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9315"/>
  </bookViews>
  <sheets>
    <sheet name="Муниципальная земля" sheetId="1" r:id="rId1"/>
    <sheet name="Придомовая территория" sheetId="2" r:id="rId2"/>
    <sheet name="Территория предприятий, учрежд." sheetId="3" r:id="rId3"/>
    <sheet name="Приложение 9" sheetId="4" state="hidden" r:id="rId4"/>
    <sheet name="Выявленные в ходе объезда" sheetId="5" state="hidden" r:id="rId5"/>
    <sheet name="Административная практика" sheetId="6" state="hidden" r:id="rId6"/>
    <sheet name="ИЖС" sheetId="7" state="hidden" r:id="rId7"/>
    <sheet name="Лист1" sheetId="8" state="hidden" r:id="rId8"/>
    <sheet name="Лист2" sheetId="9" state="hidden" r:id="rId9"/>
    <sheet name="ИЖC" sheetId="10" r:id="rId10"/>
    <sheet name="Лист4" sheetId="11" state="hidden" r:id="rId11"/>
    <sheet name="Лист5" sheetId="12" state="hidden" r:id="rId12"/>
    <sheet name="Лист3" sheetId="13" state="hidden" r:id="rId13"/>
  </sheets>
  <externalReferences>
    <externalReference r:id="rId14"/>
  </externalReferences>
  <definedNames>
    <definedName name="_xlnm._FilterDatabase" localSheetId="9" hidden="1">ИЖC!$G$8:$M$12</definedName>
    <definedName name="_xlnm._FilterDatabase" localSheetId="0" hidden="1">'Муниципальная земля'!$C$8:$C$20</definedName>
    <definedName name="_xlnm._FilterDatabase" localSheetId="1" hidden="1">'Придомовая территория'!$O$9:$O$114</definedName>
    <definedName name="_xlnm._FilterDatabase" localSheetId="2" hidden="1">'Территория предприятий, учрежд.'!$G$9:$G$262</definedName>
    <definedName name="Z_22713A5C_767D_4E86_B4F0_D72B06EFC2F2_.wvu.FilterData" localSheetId="1" hidden="1">'Придомовая территория'!$B$8:$B$112</definedName>
    <definedName name="Z_22713A5C_767D_4E86_B4F0_D72B06EFC2F2_.wvu.FilterData" localSheetId="2" hidden="1">'Территория предприятий, учрежд.'!$A$9:$Q$259</definedName>
    <definedName name="Z_2FA04D90_B91E_432B_A7EE_7678FE23F1D4_.wvu.FilterData" localSheetId="0" hidden="1">'Муниципальная земля'!$P$6:$P$41</definedName>
    <definedName name="Z_2FA04D90_B91E_432B_A7EE_7678FE23F1D4_.wvu.FilterData" localSheetId="1" hidden="1">'Придомовая территория'!$O$5:$O$112</definedName>
    <definedName name="Z_2FA04D90_B91E_432B_A7EE_7678FE23F1D4_.wvu.FilterData" localSheetId="2" hidden="1">'Территория предприятий, учрежд.'!$B$6:$B$259</definedName>
    <definedName name="Z_34F09256_DB72_4396_84BF_9FACA4A90E82_.wvu.FilterData" localSheetId="0" hidden="1">'Муниципальная земля'!$P$6:$P$41</definedName>
    <definedName name="Z_34F09256_DB72_4396_84BF_9FACA4A90E82_.wvu.FilterData" localSheetId="1" hidden="1">'Придомовая территория'!$O$5:$O$112</definedName>
    <definedName name="Z_34F09256_DB72_4396_84BF_9FACA4A90E82_.wvu.FilterData" localSheetId="2" hidden="1">'Территория предприятий, учрежд.'!$B$6:$B$259</definedName>
    <definedName name="Z_3789FF14_974F_49EF_94C8_A7441F4A81D3_.wvu.FilterData" localSheetId="0" hidden="1">'Муниципальная земля'!$B$6:$B$41</definedName>
    <definedName name="Z_3789FF14_974F_49EF_94C8_A7441F4A81D3_.wvu.FilterData" localSheetId="1" hidden="1">'Придомовая территория'!$B$5:$B$112</definedName>
    <definedName name="Z_3789FF14_974F_49EF_94C8_A7441F4A81D3_.wvu.FilterData" localSheetId="2" hidden="1">'Территория предприятий, учрежд.'!$B$6:$B$259</definedName>
    <definedName name="Z_3EA39E6B_5043_4E86_9828_CA05D8A39CCF_.wvu.FilterData" localSheetId="0" hidden="1">'Муниципальная земля'!$P$6:$P$41</definedName>
    <definedName name="Z_3EA39E6B_5043_4E86_9828_CA05D8A39CCF_.wvu.FilterData" localSheetId="1" hidden="1">'Придомовая территория'!$B$8:$B$112</definedName>
    <definedName name="Z_3EA39E6B_5043_4E86_9828_CA05D8A39CCF_.wvu.FilterData" localSheetId="2" hidden="1">'Территория предприятий, учрежд.'!$C$8:$C$254</definedName>
    <definedName name="Z_41CF9305_F2A3_4949_89B5_31350DD36FB1_.wvu.FilterData" localSheetId="9" hidden="1">ИЖC!$G$8:$M$12</definedName>
    <definedName name="Z_41CF9305_F2A3_4949_89B5_31350DD36FB1_.wvu.FilterData" localSheetId="0" hidden="1">'Муниципальная земля'!$C$8:$C$20</definedName>
    <definedName name="Z_41CF9305_F2A3_4949_89B5_31350DD36FB1_.wvu.FilterData" localSheetId="1" hidden="1">'Придомовая территория'!$B$8:$B$116</definedName>
    <definedName name="Z_41CF9305_F2A3_4949_89B5_31350DD36FB1_.wvu.FilterData" localSheetId="2" hidden="1">'Территория предприятий, учрежд.'!$B$1:$B$1546</definedName>
    <definedName name="Z_45FD7830_ECAD_44E7_BE73_62CBACB34EDB_.wvu.FilterData" localSheetId="9" hidden="1">ИЖC!$G$8:$M$12</definedName>
    <definedName name="Z_45FD7830_ECAD_44E7_BE73_62CBACB34EDB_.wvu.FilterData" localSheetId="0" hidden="1">'Муниципальная земля'!$C$8:$C$20</definedName>
    <definedName name="Z_45FD7830_ECAD_44E7_BE73_62CBACB34EDB_.wvu.FilterData" localSheetId="1" hidden="1">'Придомовая территория'!$B$8:$B$116</definedName>
    <definedName name="Z_45FD7830_ECAD_44E7_BE73_62CBACB34EDB_.wvu.FilterData" localSheetId="2" hidden="1">'Территория предприятий, учрежд.'!$B$1:$B$1546</definedName>
    <definedName name="Z_556D34E2_A15A_4882_AE7D_42816C65D22F_.wvu.FilterData" localSheetId="0" hidden="1">'Муниципальная земля'!$P$6:$P$41</definedName>
    <definedName name="Z_556D34E2_A15A_4882_AE7D_42816C65D22F_.wvu.FilterData" localSheetId="1" hidden="1">'Придомовая территория'!$O$5:$O$112</definedName>
    <definedName name="Z_556D34E2_A15A_4882_AE7D_42816C65D22F_.wvu.FilterData" localSheetId="2" hidden="1">'Территория предприятий, учрежд.'!$B$6:$B$259</definedName>
    <definedName name="Z_762B43D3_072F_47F2_B639_366B0E907E7B_.wvu.FilterData" localSheetId="0" hidden="1">'Муниципальная земля'!$B$6:$B$41</definedName>
    <definedName name="Z_762B43D3_072F_47F2_B639_366B0E907E7B_.wvu.FilterData" localSheetId="1" hidden="1">'Придомовая территория'!$B$5:$B$112</definedName>
    <definedName name="Z_762B43D3_072F_47F2_B639_366B0E907E7B_.wvu.FilterData" localSheetId="2" hidden="1">'Территория предприятий, учрежд.'!$B$6:$B$259</definedName>
    <definedName name="Z_AC6448FE_2FE6_44C2_B3CC_FA728109F216_.wvu.FilterData" localSheetId="9" hidden="1">ИЖC!$G$8:$M$12</definedName>
    <definedName name="Z_AC6448FE_2FE6_44C2_B3CC_FA728109F216_.wvu.FilterData" localSheetId="0" hidden="1">'Муниципальная земля'!$H$8:$N$20</definedName>
    <definedName name="Z_AC6448FE_2FE6_44C2_B3CC_FA728109F216_.wvu.FilterData" localSheetId="1" hidden="1">'Придомовая территория'!$G$8:$M$112</definedName>
    <definedName name="Z_AC6448FE_2FE6_44C2_B3CC_FA728109F216_.wvu.FilterData" localSheetId="2" hidden="1">'Территория предприятий, учрежд.'!$F$8:$L$254</definedName>
    <definedName name="Z_AF11CE7C_DD30_4483_86DD_D90C2B7E45C1_.wvu.FilterData" localSheetId="0" hidden="1">'Муниципальная земля'!$H$9:$H$20</definedName>
    <definedName name="Z_AF11CE7C_DD30_4483_86DD_D90C2B7E45C1_.wvu.FilterData" localSheetId="1" hidden="1">'Придомовая территория'!$G$9:$G$112</definedName>
    <definedName name="Z_AF11CE7C_DD30_4483_86DD_D90C2B7E45C1_.wvu.FilterData" localSheetId="2" hidden="1">'Территория предприятий, учрежд.'!$F$9:$F$259</definedName>
    <definedName name="Z_CE0DF35F_2499_4788_8613_45D06188D30E_.wvu.FilterData" localSheetId="0" hidden="1">'Муниципальная земля'!$H$9:$H$20</definedName>
    <definedName name="Z_CE0DF35F_2499_4788_8613_45D06188D30E_.wvu.FilterData" localSheetId="1" hidden="1">'Придомовая территория'!$A$10:$R$112</definedName>
    <definedName name="Z_CE0DF35F_2499_4788_8613_45D06188D30E_.wvu.FilterData" localSheetId="2" hidden="1">'Территория предприятий, учрежд.'!$F$9:$F$259</definedName>
    <definedName name="Z_CF888F14_1D2A_4C46_A78E_4E6456B61420_.wvu.FilterData" localSheetId="0" hidden="1">'Муниципальная земля'!$H$8:$N$20</definedName>
    <definedName name="Z_CF888F14_1D2A_4C46_A78E_4E6456B61420_.wvu.FilterData" localSheetId="1" hidden="1">'Придомовая территория'!$A$10:$R$110</definedName>
    <definedName name="Z_E8898257_642C_49AA_AD0C_8A2C8B8566ED_.wvu.FilterData" localSheetId="0" hidden="1">'Муниципальная земля'!$P$6:$P$41</definedName>
    <definedName name="Z_E8898257_642C_49AA_AD0C_8A2C8B8566ED_.wvu.FilterData" localSheetId="1" hidden="1">'Придомовая территория'!$O$5:$O$112</definedName>
    <definedName name="Z_E8898257_642C_49AA_AD0C_8A2C8B8566ED_.wvu.FilterData" localSheetId="2" hidden="1">'Территория предприятий, учрежд.'!$B$6:$B$259</definedName>
    <definedName name="Z_F26F208A_E257_41E3_8684_914708B353E2_.wvu.FilterData" localSheetId="9" hidden="1">ИЖC!$G$8:$M$12</definedName>
    <definedName name="Z_F26F208A_E257_41E3_8684_914708B353E2_.wvu.FilterData" localSheetId="0" hidden="1">'Муниципальная земля'!$C$8:$C$20</definedName>
    <definedName name="Z_F26F208A_E257_41E3_8684_914708B353E2_.wvu.FilterData" localSheetId="1" hidden="1">'Придомовая территория'!$B$8:$B$112</definedName>
    <definedName name="Z_F26F208A_E257_41E3_8684_914708B353E2_.wvu.FilterData" localSheetId="2" hidden="1">'Территория предприятий, учрежд.'!$F$9:$F$259</definedName>
    <definedName name="Z_F6BA519C_D2C2_4076_8F6F_D50554B041DD_.wvu.FilterData" localSheetId="0" hidden="1">'Муниципальная земля'!$B$6:$B$41</definedName>
    <definedName name="Z_F6BA519C_D2C2_4076_8F6F_D50554B041DD_.wvu.FilterData" localSheetId="1" hidden="1">'Придомовая территория'!$B$5:$B$112</definedName>
    <definedName name="Z_F6BA519C_D2C2_4076_8F6F_D50554B041DD_.wvu.FilterData" localSheetId="2" hidden="1">'Территория предприятий, учрежд.'!$B$6:$B$259</definedName>
    <definedName name="Z_FD76CC71_A856_4AF4_A369_2C7DC86DC176_.wvu.FilterData" localSheetId="0" hidden="1">'Муниципальная земля'!$B$6:$B$41</definedName>
    <definedName name="Z_FD76CC71_A856_4AF4_A369_2C7DC86DC176_.wvu.FilterData" localSheetId="1" hidden="1">'Придомовая территория'!$B$5:$B$112</definedName>
    <definedName name="Z_FD76CC71_A856_4AF4_A369_2C7DC86DC176_.wvu.FilterData" localSheetId="2" hidden="1">'Территория предприятий, учрежд.'!$B$6:$B$259</definedName>
  </definedNames>
  <calcPr calcId="145621"/>
  <customWorkbookViews>
    <customWorkbookView name="Клименко Елена Александровна - Личное представление" guid="{45FD7830-ECAD-44E7-BE73-62CBACB34EDB}" mergeInterval="0" personalView="1" maximized="1" windowWidth="1276" windowHeight="749" activeSheetId="1"/>
    <customWorkbookView name="Малышев Вячеслав Иванович - Личное представление" guid="{F26F208A-E257-41E3-8684-914708B353E2}" mergeInterval="0" personalView="1" maximized="1" windowWidth="1916" windowHeight="821" activeSheetId="3"/>
    <customWorkbookView name="Виталий Анатольевич Пермяков - Личное представление" guid="{3EA39E6B-5043-4E86-9828-CA05D8A39CCF}" mergeInterval="0" personalView="1" maximized="1" xWindow="-8" yWindow="-8" windowWidth="1936" windowHeight="1056" activeSheetId="2"/>
    <customWorkbookView name="Кузьменок Екатерина Андреевна - Личное представление" guid="{E8898257-642C-49AA-AD0C-8A2C8B8566ED}" mergeInterval="0" personalView="1" maximized="1" windowWidth="1916" windowHeight="815" activeSheetId="5"/>
    <customWorkbookView name="usova-mv - Личное представление" guid="{556D34E2-A15A-4882-AE7D-42816C65D22F}" mergeInterval="0" personalView="1" maximized="1" xWindow="1" yWindow="1" windowWidth="1276" windowHeight="794" activeSheetId="1"/>
    <customWorkbookView name="Кондратов Вадим Игоревич - Личное представление" guid="{762B43D3-072F-47F2-B639-366B0E907E7B}" mergeInterval="0" personalView="1" maximized="1" windowWidth="1916" windowHeight="855" activeSheetId="4"/>
    <customWorkbookView name="kopylova-as - Личное представление" guid="{FD76CC71-A856-4AF4-A369-2C7DC86DC176}" mergeInterval="0" personalView="1" maximized="1" windowWidth="1276" windowHeight="715" activeSheetId="1"/>
    <customWorkbookView name="meshkova-av - Личное представление" guid="{5C992F96-BBDF-48CC-9022-FC9491846CB3}" mergeInterval="0" personalView="1" maximized="1" xWindow="1" yWindow="1" windowWidth="1440" windowHeight="680" activeSheetId="3"/>
    <customWorkbookView name="Мария - Личное представление" guid="{69B2FCF0-4AD8-4F62-BA81-4DED24619FB0}" mergeInterval="0" personalView="1" maximized="1" xWindow="1" yWindow="1" windowWidth="1366" windowHeight="538" activeSheetId="1"/>
    <customWorkbookView name="abdulina-gt - Личное представление" guid="{3789FF14-974F-49EF-94C8-A7441F4A81D3}" mergeInterval="0" personalView="1" maximized="1" xWindow="1" yWindow="1" windowWidth="1280" windowHeight="799" activeSheetId="5"/>
    <customWorkbookView name="Шехирева  Ксения  Владимировна - Личное представление" guid="{F6BA519C-D2C2-4076-8F6F-D50554B041DD}" mergeInterval="0" personalView="1" maximized="1" windowWidth="1436" windowHeight="665" activeSheetId="4"/>
    <customWorkbookView name="5742G - Личное представление" guid="{34F09256-DB72-4396-84BF-9FACA4A90E82}" mergeInterval="0" personalView="1" maximized="1" windowWidth="1362" windowHeight="543" activeSheetId="3"/>
    <customWorkbookView name="posokhina-ei - Личное представление" guid="{2FA04D90-B91E-432B-A7EE-7678FE23F1D4}" mergeInterval="0" personalView="1" maximized="1" xWindow="1" yWindow="1" windowWidth="1280" windowHeight="803" activeSheetId="2"/>
    <customWorkbookView name="Кожевникова Ирина Владимировна - Личное представление" guid="{AF11CE7C-DD30-4483-86DD-D90C2B7E45C1}" mergeInterval="0" personalView="1" maximized="1" windowWidth="1276" windowHeight="809" activeSheetId="3"/>
    <customWorkbookView name="Заверуха Сергей Дмитриевич - Личное представление" guid="{CE0DF35F-2499-4788-8613-45D06188D30E}" mergeInterval="0" personalView="1" maximized="1" windowWidth="982" windowHeight="791" activeSheetId="1"/>
    <customWorkbookView name="Морозова Елена Николаевна - Личное представление" guid="{AC6448FE-2FE6-44C2-B3CC-FA728109F216}" mergeInterval="0" personalView="1" maximized="1" windowWidth="1362" windowHeight="468" activeSheetId="1"/>
    <customWorkbookView name="Соколова Наталья Валерьевна - Личное представление" guid="{41CF9305-F2A3-4949-89B5-31350DD36FB1}" mergeInterval="0" personalView="1" maximized="1" windowWidth="1148" windowHeight="593" activeSheetId="3" showComments="commIndAndComment"/>
  </customWorkbookViews>
</workbook>
</file>

<file path=xl/calcChain.xml><?xml version="1.0" encoding="utf-8"?>
<calcChain xmlns="http://schemas.openxmlformats.org/spreadsheetml/2006/main">
  <c r="R9" i="10" l="1"/>
  <c r="Q9" i="10"/>
  <c r="P9" i="10"/>
  <c r="O9" i="10"/>
  <c r="N9" i="10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</calcChain>
</file>

<file path=xl/sharedStrings.xml><?xml version="1.0" encoding="utf-8"?>
<sst xmlns="http://schemas.openxmlformats.org/spreadsheetml/2006/main" count="3767" uniqueCount="891">
  <si>
    <t>Адрес</t>
  </si>
  <si>
    <t>Владелец</t>
  </si>
  <si>
    <t>Возчик</t>
  </si>
  <si>
    <t>ООО "УК "Пермская модель комфорта"</t>
  </si>
  <si>
    <t>ул. Екатерининская, 88</t>
  </si>
  <si>
    <t>ул. Петропавловская, 46</t>
  </si>
  <si>
    <t>ул. Борчанинова, 14</t>
  </si>
  <si>
    <t>ул. Куйбышева, 38</t>
  </si>
  <si>
    <t>ул. Ленина, 15</t>
  </si>
  <si>
    <t>ул. Екатерининская, 120</t>
  </si>
  <si>
    <t>ул. Попова, 25</t>
  </si>
  <si>
    <t>ул. Ленина, 80</t>
  </si>
  <si>
    <t>Отходообразователи</t>
  </si>
  <si>
    <t>№ п/п</t>
  </si>
  <si>
    <t>ул. Пушкина, 1</t>
  </si>
  <si>
    <t>ул. Советская, 24а</t>
  </si>
  <si>
    <t>ул. Монастырская, 93</t>
  </si>
  <si>
    <t>ул. Монастырская, 96</t>
  </si>
  <si>
    <t>ул. Луначарского, 70/72</t>
  </si>
  <si>
    <t>ул. Дедюкина, 7</t>
  </si>
  <si>
    <t>ул. Пушкина, 11</t>
  </si>
  <si>
    <t>ул. Екатерининская, 48</t>
  </si>
  <si>
    <t>ул. Пушкина, 13</t>
  </si>
  <si>
    <t>ул. Пушкина, 23</t>
  </si>
  <si>
    <t>ул. Пермская, 160</t>
  </si>
  <si>
    <t>ул. Пушкина, 108 а</t>
  </si>
  <si>
    <t>ул. Петропавловская, 11а</t>
  </si>
  <si>
    <t>ул. Пушкина, 25</t>
  </si>
  <si>
    <t>ул. Ленина, 49</t>
  </si>
  <si>
    <t>КП</t>
  </si>
  <si>
    <t>ООО "Буматика"</t>
  </si>
  <si>
    <t>№ 44 от 31.01.2012</t>
  </si>
  <si>
    <t>№ 40 от 30.11.2012</t>
  </si>
  <si>
    <t>№ 55 от 21.11.2012</t>
  </si>
  <si>
    <t>№ 21 от 30.11.2011</t>
  </si>
  <si>
    <t>№ 22 от 08.09.2011</t>
  </si>
  <si>
    <t>№ 15 от 08.09.2011</t>
  </si>
  <si>
    <t>№ 51 от 21.11.2012</t>
  </si>
  <si>
    <t>№ 56 от 21.11.2012</t>
  </si>
  <si>
    <t>№ 26 от 08.09.2011</t>
  </si>
  <si>
    <t>№ 28 от 08.09.2011</t>
  </si>
  <si>
    <t>№ 24 от 30.11.2011</t>
  </si>
  <si>
    <t>№ 25 от 08.09.2011</t>
  </si>
  <si>
    <t>№  18 от 08.09.2011</t>
  </si>
  <si>
    <t>№ 12 от 30.11.2011</t>
  </si>
  <si>
    <t>№ 30 от 08.09.2011</t>
  </si>
  <si>
    <t>№ 36 от 22.10.2011</t>
  </si>
  <si>
    <t>№ 14 от 08.09.2011</t>
  </si>
  <si>
    <t>№ 16 от 08.09.2011</t>
  </si>
  <si>
    <t>№ 29 от 08.09.2011</t>
  </si>
  <si>
    <t>№ 20 от 08.09.2011</t>
  </si>
  <si>
    <t>№ 34 от 22.10.2011</t>
  </si>
  <si>
    <t>№ 7 от 30.11.2011</t>
  </si>
  <si>
    <t>№ 2 от 15.08.2011</t>
  </si>
  <si>
    <t>№ 5 от 08.09.2011</t>
  </si>
  <si>
    <t>№ 17 от 08.09.2011</t>
  </si>
  <si>
    <t>№ 6 от 22.10.2011</t>
  </si>
  <si>
    <t>№ 9 от 30.11.2011</t>
  </si>
  <si>
    <t>№ 52 от 22.02.2012</t>
  </si>
  <si>
    <t>№ б/н    21.11.2012</t>
  </si>
  <si>
    <t>есть</t>
  </si>
  <si>
    <t>выкатной</t>
  </si>
  <si>
    <t>ТСЖ "Кама"</t>
  </si>
  <si>
    <t>мешочный</t>
  </si>
  <si>
    <t>"Гидрохиммонтаж"</t>
  </si>
  <si>
    <t>МКУ"Перм.дир.дор.дв-я"</t>
  </si>
  <si>
    <t>ПГСХА</t>
  </si>
  <si>
    <t xml:space="preserve">Упр.Фед.Казначейства  </t>
  </si>
  <si>
    <t>тип</t>
  </si>
  <si>
    <t>Б</t>
  </si>
  <si>
    <t>В</t>
  </si>
  <si>
    <t>нет</t>
  </si>
  <si>
    <t xml:space="preserve">есть </t>
  </si>
  <si>
    <t>.</t>
  </si>
  <si>
    <t>ТСЖ "Разгуляй"</t>
  </si>
  <si>
    <t>ул. Сибирская, 4а</t>
  </si>
  <si>
    <t>ул. Советская, 75</t>
  </si>
  <si>
    <t>ул. Брикетная, 4</t>
  </si>
  <si>
    <t>ул. Брикетная, 6</t>
  </si>
  <si>
    <t>№ 33 от 22.10.2011</t>
  </si>
  <si>
    <t>А</t>
  </si>
  <si>
    <t>ул. Б.Революции, 349 (347)</t>
  </si>
  <si>
    <t>ул. Петропавловская, 83</t>
  </si>
  <si>
    <t>ул. Советская, 102б</t>
  </si>
  <si>
    <t>№</t>
  </si>
  <si>
    <t>Статус</t>
  </si>
  <si>
    <t>Номер разрешения</t>
  </si>
  <si>
    <t>Срок действия разрешения</t>
  </si>
  <si>
    <t>Характеристика места сбора и (или) накопления отходов</t>
  </si>
  <si>
    <t>Срок оборудования</t>
  </si>
  <si>
    <t>Примечание</t>
  </si>
  <si>
    <t>количество емкостей, шт.</t>
  </si>
  <si>
    <t>общий объем, куб.м.</t>
  </si>
  <si>
    <t>основание</t>
  </si>
  <si>
    <t>действует</t>
  </si>
  <si>
    <t xml:space="preserve">МУЗ г. Перми Городская станция скорой мед. помощи </t>
  </si>
  <si>
    <t xml:space="preserve">ГБУЗ Ордена знак почета Пермская краевая клиническая больница </t>
  </si>
  <si>
    <t>ГУ «Пермский краевой врачебно-физкультурный диспансер»</t>
  </si>
  <si>
    <t>ГУЗ «Пермский краевой госпиталь для ветеранов войн»</t>
  </si>
  <si>
    <t>ГУЗ «Пермский краевой кожно -венерологический диспансер»</t>
  </si>
  <si>
    <t>Камская больница филиал Федерального государственного учреждения «Приволжский окружной медицинский центр Росздрава»</t>
  </si>
  <si>
    <t>Сеть «Аптек будь здоров»</t>
  </si>
  <si>
    <t xml:space="preserve">МАОУ ДОД Дворец Детского Творчества «Пермячок»
</t>
  </si>
  <si>
    <t>МАОУ ДОД Дворец детского Творчества</t>
  </si>
  <si>
    <t>Магазин "Славяновский"</t>
  </si>
  <si>
    <t>б/н от 08.08.2013</t>
  </si>
  <si>
    <t>ул. Пушкина, 116а</t>
  </si>
  <si>
    <t>№ 38 от 30.11.2011</t>
  </si>
  <si>
    <t>с 30.01.2012 по 30.12.2016</t>
  </si>
  <si>
    <t>с 25.02.2012 по 25.01.2017</t>
  </si>
  <si>
    <t>№ 41 от 27.12.2011</t>
  </si>
  <si>
    <t>с 20.02.2012 по 20.01.2017</t>
  </si>
  <si>
    <t>30.02.2012</t>
  </si>
  <si>
    <t>2-я Дачная, 1,2</t>
  </si>
  <si>
    <t>Б. Революции, 347, 349</t>
  </si>
  <si>
    <t>Брикетная, 4, 12</t>
  </si>
  <si>
    <t>Брикетная, 5,6</t>
  </si>
  <si>
    <t>с 22.02.012 по 22.01.2017</t>
  </si>
  <si>
    <t>с 08.09.2011 по 08.08.2016</t>
  </si>
  <si>
    <t>с 22.10.2011 по 22.09.2016</t>
  </si>
  <si>
    <t>Пушкина, 116,а,б,в, 114</t>
  </si>
  <si>
    <t>с 30.11.2011 по 30.10.2016</t>
  </si>
  <si>
    <t>с 08.08.2013 по 08.07.2018</t>
  </si>
  <si>
    <t>Борчанинова 12, 14, Луначарского, 90</t>
  </si>
  <si>
    <t>Екатерининская, 57,59, 61а,63,74, Газеты Звезда, 30, Сибирская, 27,29</t>
  </si>
  <si>
    <t>Пермская, 160, Екатерининская, 162,166,166а, Ленина, 70а, 72а,72б, Борчанинова 4,6,8</t>
  </si>
  <si>
    <t>Пушкина, 13,13а, 15, 25октября, 27,29, Луначарского, 32,32а,33,34,35</t>
  </si>
  <si>
    <t>Пушкина, 21,23, Советская, 33, Луначарского, 42</t>
  </si>
  <si>
    <t>Матросова, 4,6 Окулова, 31,33, Монастырская, 74,76, Петропавловская, 87,89,91,93, Советская, 100,104, Крисанова,10, ИП Гасанов</t>
  </si>
  <si>
    <t>Попова, 25, 27 Екатерининская, 119,  Луначарского, 80</t>
  </si>
  <si>
    <t>с 21.11.2012 по 21.10.2017</t>
  </si>
  <si>
    <t>Пушкина,25,27,29, Луначарского, 51,51а, 65, Комсмольский проспект, 36,40, Газеты звезда, 31</t>
  </si>
  <si>
    <t>Куйбышева, 38, Луначарского ,62 б,в</t>
  </si>
  <si>
    <t>Луначарского, 70,72,74</t>
  </si>
  <si>
    <t>Пушкина. 108, 108а, 110</t>
  </si>
  <si>
    <t>Петропавловская, 46, Ленина, 39,54, Комсомольский проспект, 16а, 20,22,24</t>
  </si>
  <si>
    <t>Советская, 24а,24б,           25 октября, 5</t>
  </si>
  <si>
    <t>Ектерининская, 48, 52,            25октября, 22а, 22б,24, Пермская, 46, 29,                  М.Горького, 27</t>
  </si>
  <si>
    <t>Осинская, 8,12, Советская, 72,75, Петропавловская, 65</t>
  </si>
  <si>
    <t>с 15.08.2011 по 15.07.2016</t>
  </si>
  <si>
    <t>Дедюкина, 7,8</t>
  </si>
  <si>
    <t xml:space="preserve">Сибирская, 1,2,4а,5,7а, Советская, 28       </t>
  </si>
  <si>
    <t>Комсомольский проспект 3,7,10,11,14,16,               Тополевый преулок 8, 6/63,10 Петропавловская,55а, Советская, 53, Монастырская 53а,б</t>
  </si>
  <si>
    <t>Пушкина, 11, Луначарского, 21,23,                 25 октября, 28б, М.Горького, 41</t>
  </si>
  <si>
    <t>Пушкина,1</t>
  </si>
  <si>
    <t>с       08.09.2011 по 08.08.2016</t>
  </si>
  <si>
    <t>Монастырская, 87,93, Советская, 94,96</t>
  </si>
  <si>
    <t>Петропавловская, 11, 11а, 14,16а,17, Советская, 1, М. Горького, 18, Клименко, 1, 3, Н. Островскаго, 6, 9, Ленина, 7а,11.</t>
  </si>
  <si>
    <t>08.09.2011 по 08.08.2016</t>
  </si>
  <si>
    <t>Монастырская, 96,101а, Крисанова 6,8</t>
  </si>
  <si>
    <t>Ленина, 78, 80, 82, 82а, Крисанова, 16,1 8а,б, 20а</t>
  </si>
  <si>
    <t>Екатерининская, 120а, б, 134, Пермская, 124, 126, 128а</t>
  </si>
  <si>
    <t>ул. Осинская, 2а</t>
  </si>
  <si>
    <t>Осинская, 2а, Куйбышева, 1</t>
  </si>
  <si>
    <t>ул. 2-ая Дачная, 1</t>
  </si>
  <si>
    <t>Комсомольский пр, 11</t>
  </si>
  <si>
    <t>Художественное училище</t>
  </si>
  <si>
    <t>Петропавловская, 77,79,83,85.</t>
  </si>
  <si>
    <t>Екатерининская, 88, Комсомольский проспект, 30,32, Пермская, 82-84</t>
  </si>
  <si>
    <t>ТЦ "Пирамида"</t>
  </si>
  <si>
    <t xml:space="preserve"> В</t>
  </si>
  <si>
    <t>ТСЖ "Комплекс ПГТУ"</t>
  </si>
  <si>
    <t>ТСЖ "Борчанинова 15"</t>
  </si>
  <si>
    <t xml:space="preserve">ТСЖ "Проспект" </t>
  </si>
  <si>
    <t>ТСЖ "ЖЭК-12"</t>
  </si>
  <si>
    <t>ТСЖ "Дом театральный"</t>
  </si>
  <si>
    <t>ЖСК -17</t>
  </si>
  <si>
    <t>ООО "ВМ-Сервис"</t>
  </si>
  <si>
    <t>Администрация города</t>
  </si>
  <si>
    <t>Банк "ВТБ"</t>
  </si>
  <si>
    <t>Почта России</t>
  </si>
  <si>
    <t>Магазин "Крепар"</t>
  </si>
  <si>
    <t>Прокуратура Пермского края</t>
  </si>
  <si>
    <t>Стоматологическая клиника "Юнит"</t>
  </si>
  <si>
    <t>Краевой музей</t>
  </si>
  <si>
    <t>Мужской клуб"City Cats"</t>
  </si>
  <si>
    <t>Акватеррариум</t>
  </si>
  <si>
    <t>Православная классическая гимназия</t>
  </si>
  <si>
    <t>Библиотека им.Пушкина</t>
  </si>
  <si>
    <t>Акт об аннулировании разрешения от 25.04.2014     № 19</t>
  </si>
  <si>
    <t>МУК "Хоровая капелла мальчиков"</t>
  </si>
  <si>
    <t>ГГКБУ «Управление по эксплуатации администр. зданий</t>
  </si>
  <si>
    <t>Издательский дом "Прикамье"</t>
  </si>
  <si>
    <t>ООО "УК" Недвижимость"</t>
  </si>
  <si>
    <t>Бизнесс центр "Серго"</t>
  </si>
  <si>
    <t>Потребительское общество «Ветераны»</t>
  </si>
  <si>
    <t>Сеть общественного питания</t>
  </si>
  <si>
    <t>Общежитие ПНИПУ</t>
  </si>
  <si>
    <t>Детская городская, клиническая больница № 3</t>
  </si>
  <si>
    <t>"Центральный" гастроном</t>
  </si>
  <si>
    <t>КДК "Юность"</t>
  </si>
  <si>
    <t>ТСЖ "Петропавловский"</t>
  </si>
  <si>
    <t>Пермский авиационный техникум</t>
  </si>
  <si>
    <t xml:space="preserve"> Детский сад № 238</t>
  </si>
  <si>
    <t>Бизнесс центр "Луначарский""</t>
  </si>
  <si>
    <t>ИП Санникова Е.А.</t>
  </si>
  <si>
    <t>ИП Полутницина Е.В.</t>
  </si>
  <si>
    <t xml:space="preserve">Прокуратура </t>
  </si>
  <si>
    <t>Прокуратура</t>
  </si>
  <si>
    <t>ООО "Урал ФД"</t>
  </si>
  <si>
    <t>ИП Пигалев А.П.</t>
  </si>
  <si>
    <t>ГУФСИН</t>
  </si>
  <si>
    <t>Военный коммисариат</t>
  </si>
  <si>
    <t>ООО УК "Стронг Универсал"</t>
  </si>
  <si>
    <t>ООО "Спутник"</t>
  </si>
  <si>
    <t>Группа компаний "Альфа"</t>
  </si>
  <si>
    <t>Ресторан "Кама"</t>
  </si>
  <si>
    <t>ОАО "Ростбанк"</t>
  </si>
  <si>
    <t>Витус</t>
  </si>
  <si>
    <t>Общежитие ПГМА</t>
  </si>
  <si>
    <t>Магазин "Мясной"</t>
  </si>
  <si>
    <t>в мусорокамере</t>
  </si>
  <si>
    <t>по заявке</t>
  </si>
  <si>
    <t>ООО УК "Пермьстройзаказчик"</t>
  </si>
  <si>
    <t>Пермский гос. Гумманит. Педагог. Университет</t>
  </si>
  <si>
    <t>ООО "Берег"</t>
  </si>
  <si>
    <t>МАУК "Пермский зоопарк"</t>
  </si>
  <si>
    <t>Акт об аннулировании разрешения от 04.07.2014     № 22</t>
  </si>
  <si>
    <t>Акт об аннулировании разрешения от 13.08.2014     № 24</t>
  </si>
  <si>
    <t>ООО "Евразия"</t>
  </si>
  <si>
    <t>Акт об аннулировании разрешения от 04.07.2014     № 23</t>
  </si>
  <si>
    <t>ООО "УК "ТехСтрой"</t>
  </si>
  <si>
    <t>ТСЖ Кондоминимум "Центральный"</t>
  </si>
  <si>
    <t>ООО "УК "Актив"</t>
  </si>
  <si>
    <t>ООО "ДЦ"Колизей"</t>
  </si>
  <si>
    <t xml:space="preserve"> ПНИПУ</t>
  </si>
  <si>
    <t>Акт об аннулировании разрешения от 13.08.2014     № 25</t>
  </si>
  <si>
    <t>Акт об аннулировании разрешения от 13.08.2014     № 26</t>
  </si>
  <si>
    <t>Акт об аннулировании разрешения от 13.08.2014     № 27</t>
  </si>
  <si>
    <t>Тип конт.           /кол-во        (А/Б/В     /иное)</t>
  </si>
  <si>
    <t>Состояние контейнера/ огражден.</t>
  </si>
  <si>
    <t>Твердое основание (есть/нет)</t>
  </si>
  <si>
    <t>Информац. аншлаг (есть/нет)</t>
  </si>
  <si>
    <t>Отсек под КГМ/СС (есть/нет)</t>
  </si>
  <si>
    <t>В/3</t>
  </si>
  <si>
    <t>уд/уд</t>
  </si>
  <si>
    <t>есть/нет</t>
  </si>
  <si>
    <t>В/2</t>
  </si>
  <si>
    <t>нет/нет</t>
  </si>
  <si>
    <t>Б/1</t>
  </si>
  <si>
    <t>В/1</t>
  </si>
  <si>
    <t>иное/2</t>
  </si>
  <si>
    <t>ООО "ПКТБ Химмаш"</t>
  </si>
  <si>
    <t>АЗС</t>
  </si>
  <si>
    <t>Попова, 16</t>
  </si>
  <si>
    <t>ООО "УК "Реновация Пермь"</t>
  </si>
  <si>
    <t>ООО "УК "Альтернатива"</t>
  </si>
  <si>
    <t>ул. Екатерининская, 63</t>
  </si>
  <si>
    <t>МРСК Урала</t>
  </si>
  <si>
    <t>ООО "Правила"</t>
  </si>
  <si>
    <t>Российская академия живописи</t>
  </si>
  <si>
    <t>Управление Росреестра по Пермскому краю</t>
  </si>
  <si>
    <t>ООО "ЛюксОптика"</t>
  </si>
  <si>
    <t>МКУ "УЭАЗ"</t>
  </si>
  <si>
    <t>ЗАО "Бауформат"</t>
  </si>
  <si>
    <t>Кафе-столовая "Кулинарный особняк"</t>
  </si>
  <si>
    <t xml:space="preserve">Парковая, 1 </t>
  </si>
  <si>
    <t>иное/1</t>
  </si>
  <si>
    <t>Луначарского, 94</t>
  </si>
  <si>
    <t>Луначарского, 96</t>
  </si>
  <si>
    <t>Свердловская, 4</t>
  </si>
  <si>
    <t>Свердловская, 7</t>
  </si>
  <si>
    <t>Куйбышева, 2</t>
  </si>
  <si>
    <t>Екатерининская, 37</t>
  </si>
  <si>
    <t>пр. Дедюкина, 16</t>
  </si>
  <si>
    <t>пр. Дедюкина, 24</t>
  </si>
  <si>
    <t>пр. Поздеева, 6 а</t>
  </si>
  <si>
    <t>уд/нет</t>
  </si>
  <si>
    <t>есть/есть</t>
  </si>
  <si>
    <t>В/1, иное/1</t>
  </si>
  <si>
    <t xml:space="preserve">Советская, 48 а </t>
  </si>
  <si>
    <t>Столовая ОАО "РЖД"</t>
  </si>
  <si>
    <t>ТСН "Пушкина,25"</t>
  </si>
  <si>
    <t>РЕЕСТР
учета мест сбора и (или) накопления отходов на территории Ленинского района, по состоянию на 20.12.2016</t>
  </si>
  <si>
    <t>ул.Пр.Дедюкина,7</t>
  </si>
  <si>
    <t>ул.Екатерининская,88</t>
  </si>
  <si>
    <t>ул.Монастырская,93</t>
  </si>
  <si>
    <t>ул.Куйбышева,38</t>
  </si>
  <si>
    <t>ул.Пермская,160</t>
  </si>
  <si>
    <t>ул.Петропавловская,83</t>
  </si>
  <si>
    <t>ул.Попова,25</t>
  </si>
  <si>
    <t>ул.Пушкина,11</t>
  </si>
  <si>
    <t>ул.Пушкина,13</t>
  </si>
  <si>
    <t>ул.Пушкина,108а</t>
  </si>
  <si>
    <t>ул.Пушкина,116а</t>
  </si>
  <si>
    <t>ул.Советская,75</t>
  </si>
  <si>
    <t>ул.Советская,102б</t>
  </si>
  <si>
    <t>ул.Ектерининская,48,52,            ул.25Октября,22а, 22б,24, ул.Пермская,46,29,                  ул.М.Горького,27</t>
  </si>
  <si>
    <t>ул.Екатерининская,57,59,61а,63,74, ул.Газеты Звезда,30, ул.Сибирская,27,29</t>
  </si>
  <si>
    <t>ул.Екатериниская,88, пр.Комсомольский,30,32, ул.Пермская,82,84</t>
  </si>
  <si>
    <t>ул.Ленина,78,80,82,82а, ул.Крисанова,16,18а,б, 20а</t>
  </si>
  <si>
    <t>ул.Монастырская,87,93, ул.Советская,94,96</t>
  </si>
  <si>
    <t>ул.Попова,25,27 ул.Екатерининская,119,  ул.Луначарского,80</t>
  </si>
  <si>
    <t>ул.Пушкина,108, 108а, 110</t>
  </si>
  <si>
    <t>ул.Пушкина,116,а,б,в,114</t>
  </si>
  <si>
    <t>ул.Пушкина,13,13а,15, ул.25октября,27,29, ул.Луначарского,32,32а,33,34,35</t>
  </si>
  <si>
    <t>ул.Петропавловская,77,79,83,85</t>
  </si>
  <si>
    <t>пр.Комсомольский,3,7,10,11,14,16,               пер.Тополевый,8,6/63,10, ул.Петропавловская,55а, ул.Советская,53, ул.Монастырская,5а,б</t>
  </si>
  <si>
    <t>ул.А.Королева,6</t>
  </si>
  <si>
    <t>ул.Б.Революции,347</t>
  </si>
  <si>
    <t>ул.Брикетная,4</t>
  </si>
  <si>
    <t>ул.Брикетная,6</t>
  </si>
  <si>
    <t>ул.Брикетная,22</t>
  </si>
  <si>
    <t>ул.Н.Островского,15а</t>
  </si>
  <si>
    <t>ул.25 Октября,4</t>
  </si>
  <si>
    <t>ул.Екатерининская,135</t>
  </si>
  <si>
    <t>ул.Екатерининская,133</t>
  </si>
  <si>
    <t>ул.Екатерининская,180</t>
  </si>
  <si>
    <t>ул.Екатерининская,184</t>
  </si>
  <si>
    <t>ул.Пушкина,25</t>
  </si>
  <si>
    <t>ул.Советская,36</t>
  </si>
  <si>
    <t>ул.Советская,3</t>
  </si>
  <si>
    <t>ул.Советская,20</t>
  </si>
  <si>
    <t>ул.Пушкина,113</t>
  </si>
  <si>
    <t>ул.Пушкина,109</t>
  </si>
  <si>
    <t>ул.Петропавловская,40</t>
  </si>
  <si>
    <t>ул.Петропавловская,29</t>
  </si>
  <si>
    <t>ул.Петропавловская,12</t>
  </si>
  <si>
    <t>ул.Пермская,8</t>
  </si>
  <si>
    <t>ул.Пермская,63/1</t>
  </si>
  <si>
    <t>ул.Пермская,63</t>
  </si>
  <si>
    <t>ул.Пермская,56</t>
  </si>
  <si>
    <t>ул.Пермская,30</t>
  </si>
  <si>
    <t>ул.Пермская,200</t>
  </si>
  <si>
    <t>ул.Пермская,124</t>
  </si>
  <si>
    <t>ул.Окулова,18</t>
  </si>
  <si>
    <t>ул.Осинская,14</t>
  </si>
  <si>
    <t>ул.Н.Островского,29</t>
  </si>
  <si>
    <t>ул.Монастырская,41</t>
  </si>
  <si>
    <t>ул.М.Горького,21</t>
  </si>
  <si>
    <t>ул.Луначарского,105</t>
  </si>
  <si>
    <t>ул.Луначарского,103</t>
  </si>
  <si>
    <t>ул.Ленина,9</t>
  </si>
  <si>
    <t>ул.Клименко,2/1</t>
  </si>
  <si>
    <t>ул.Клименко,20</t>
  </si>
  <si>
    <t>ул.Луначарского,15</t>
  </si>
  <si>
    <t>ул.Ленина,10</t>
  </si>
  <si>
    <t>ул.Екатерининская,98</t>
  </si>
  <si>
    <t>ул.Екатерининская,141</t>
  </si>
  <si>
    <t>ул.Екатерининская,134</t>
  </si>
  <si>
    <t>ул.Борчанинова,15</t>
  </si>
  <si>
    <t>ул.А.Королева,4а</t>
  </si>
  <si>
    <t>ул.А.Королева,4</t>
  </si>
  <si>
    <t>ул.Сибирская,4а</t>
  </si>
  <si>
    <t>ул.Сибирская,1</t>
  </si>
  <si>
    <t>ул.Пушкина,7</t>
  </si>
  <si>
    <t>ул.Пушкина,37</t>
  </si>
  <si>
    <t>ул.Петропавловская,37</t>
  </si>
  <si>
    <t>ул.Н.Островского,27</t>
  </si>
  <si>
    <t>ул.Луначарского,95а</t>
  </si>
  <si>
    <t>ул.Ленина,74</t>
  </si>
  <si>
    <t>ул.Екатерининская,96</t>
  </si>
  <si>
    <t>ул.Крисанова,26а</t>
  </si>
  <si>
    <t>ул.Куйбышева,9</t>
  </si>
  <si>
    <t xml:space="preserve">пр.Комсомольский,8 </t>
  </si>
  <si>
    <t>ул.25 Октября,17</t>
  </si>
  <si>
    <t>ул.25Октября,17</t>
  </si>
  <si>
    <t>ул.Г.Звезда,8</t>
  </si>
  <si>
    <t>ул.Г.Звезда,27</t>
  </si>
  <si>
    <t>ТСЖ "Г.Звезда,8"</t>
  </si>
  <si>
    <t>ул.Екатерининская,24</t>
  </si>
  <si>
    <t>ул.Екатерининская,24,28, ул.Кирова,10</t>
  </si>
  <si>
    <t>ТСЖ "Большевисткая,24", ТСЖ "Большевистская,28", ТСЖ "Кирова, 10"</t>
  </si>
  <si>
    <t>ТСЖ "Горького,21"</t>
  </si>
  <si>
    <t>ТСЖ " Г.Звезда,27", ТСЖ "Луначарского,54"</t>
  </si>
  <si>
    <t>ул.Газеты Звезда,27, ул.Луначарского,54</t>
  </si>
  <si>
    <t>ул.Екатерининская,51,               ул.25 Октября,26</t>
  </si>
  <si>
    <t xml:space="preserve">ул.Екатерининская,51,               </t>
  </si>
  <si>
    <t>ул.Екатерининская,87</t>
  </si>
  <si>
    <t>ТСЖ "Большевисткая,87"</t>
  </si>
  <si>
    <t>ООО "УК "ЦЕНТР"</t>
  </si>
  <si>
    <t>ТСЖ "Большевистская,98"</t>
  </si>
  <si>
    <t>ТСЖ "Большевистская,141"</t>
  </si>
  <si>
    <t>ООО  "НОВОДОМ"</t>
  </si>
  <si>
    <t>ТСЖ "Клименко,20"</t>
  </si>
  <si>
    <t>ТСЖ "А. Королева,4а"</t>
  </si>
  <si>
    <t>ТСЖ "А. Королева,4"</t>
  </si>
  <si>
    <t>ТСЖ "Ленина,9"</t>
  </si>
  <si>
    <t>ТСЖ "Ленина,10"</t>
  </si>
  <si>
    <t>ул. Ленина,15</t>
  </si>
  <si>
    <t>ул. Ленина,49</t>
  </si>
  <si>
    <t>ТСЖ</t>
  </si>
  <si>
    <t>ТСН</t>
  </si>
  <si>
    <t>ТСЖ "Луначарского,103"</t>
  </si>
  <si>
    <t>ТСЖ "Луначарского,105"</t>
  </si>
  <si>
    <t>ТСЖ "Монастырская,41"</t>
  </si>
  <si>
    <t>ООО "НОВОДОМ"</t>
  </si>
  <si>
    <t>ТСЖ "25 Октября,17"</t>
  </si>
  <si>
    <t>ТСЖ "Окулова,18"</t>
  </si>
  <si>
    <t>ТСЖ "Осинская,14"</t>
  </si>
  <si>
    <t>ТСЖ "Н.Островского,29"</t>
  </si>
  <si>
    <t>ТСЖ "Кирова,30"</t>
  </si>
  <si>
    <t>ТСЖ "Кирова,56"</t>
  </si>
  <si>
    <t>ТСЖ "Кирова,200"</t>
  </si>
  <si>
    <t>ТСЖ " Кирова,63/1"</t>
  </si>
  <si>
    <t>ТСЖ "Кирова,124</t>
  </si>
  <si>
    <t>ТСЖ "Коммунистическая,40</t>
  </si>
  <si>
    <t>ул.Петропавловская,41</t>
  </si>
  <si>
    <t>ТСЖ "Коммунистическая,41</t>
  </si>
  <si>
    <t>ТСЖ "Попова,23"</t>
  </si>
  <si>
    <t>ТСЖ "Пушкина,109"</t>
  </si>
  <si>
    <t>ТСЖ "Пушкина,113"</t>
  </si>
  <si>
    <t>ул.Сибирская,1,лит.А</t>
  </si>
  <si>
    <t>ТСЖ "Советская,3"</t>
  </si>
  <si>
    <t>ТСЖ "Советская,20"</t>
  </si>
  <si>
    <t>ТСЖ "Советская,36</t>
  </si>
  <si>
    <t>ул.Екатерининская,32а</t>
  </si>
  <si>
    <t>ул.Екатерининская,75</t>
  </si>
  <si>
    <t>ул.Екатериниинская,78</t>
  </si>
  <si>
    <t>ул.Екатерининская,109а</t>
  </si>
  <si>
    <t>ул.Екатерининская,174</t>
  </si>
  <si>
    <t>Комсомольский пр.,20а</t>
  </si>
  <si>
    <t>Комсомольский пр.,7</t>
  </si>
  <si>
    <t>Комсомольский пр.,1</t>
  </si>
  <si>
    <t>Комсомольский пр.,27</t>
  </si>
  <si>
    <t>ул.Г.Звезда,13</t>
  </si>
  <si>
    <t>ул.Г.Звезда,12в</t>
  </si>
  <si>
    <t>ул.Г.Звезда,5</t>
  </si>
  <si>
    <t>ул.Г.Звезда,2</t>
  </si>
  <si>
    <t>ул.Г.Звезда,13а</t>
  </si>
  <si>
    <t>ул.Г.Звезда,14</t>
  </si>
  <si>
    <t>ул.Г.Звезда,18</t>
  </si>
  <si>
    <t>ул.Г.Звезда,17</t>
  </si>
  <si>
    <t>ул.М.Горького,15</t>
  </si>
  <si>
    <t>ул.Г.Звезда,2а</t>
  </si>
  <si>
    <t>ул.М.Горького,30</t>
  </si>
  <si>
    <t>ул.М.Горького,33</t>
  </si>
  <si>
    <t>ул. Пр. Дедюкина,6а</t>
  </si>
  <si>
    <t>ул. Пр.Дедюкина,8а</t>
  </si>
  <si>
    <t>ул.Крисанова,12а</t>
  </si>
  <si>
    <t>ул.Крисанова,12б</t>
  </si>
  <si>
    <t>ул.Куйбышева,14</t>
  </si>
  <si>
    <t>ул.Ленина,7</t>
  </si>
  <si>
    <t>ул.Ленина,13</t>
  </si>
  <si>
    <t>ул.Ленина,18</t>
  </si>
  <si>
    <t>ул.Ленина,22</t>
  </si>
  <si>
    <t>ул.Ленина,23</t>
  </si>
  <si>
    <t>ул.Ленина,24</t>
  </si>
  <si>
    <t>ул.Ленина,25</t>
  </si>
  <si>
    <t>ул.Ленина,28</t>
  </si>
  <si>
    <t>ул.Ленина,30</t>
  </si>
  <si>
    <t>ул.Ленина,32</t>
  </si>
  <si>
    <t>ул.Ленина,38а</t>
  </si>
  <si>
    <t>ул.Ленина,37</t>
  </si>
  <si>
    <t>ул.Ленина,34</t>
  </si>
  <si>
    <t>ул.Ленина,50</t>
  </si>
  <si>
    <t>ул.Ленина,51</t>
  </si>
  <si>
    <t>ул.Ленина,52</t>
  </si>
  <si>
    <t>ул.Ленина,53</t>
  </si>
  <si>
    <t>ул.Ленина,56</t>
  </si>
  <si>
    <t>ул.Ленина,58</t>
  </si>
  <si>
    <t>ул.Ленина,60, Куйбышева,16</t>
  </si>
  <si>
    <t>ул.Ленина,66/2</t>
  </si>
  <si>
    <t>ул.Ленина,68</t>
  </si>
  <si>
    <t>ул.Ленина,76</t>
  </si>
  <si>
    <t>ул.Ленина,78а</t>
  </si>
  <si>
    <t>ул.Луначарского,3</t>
  </si>
  <si>
    <t>ул.Луначарского,3/1</t>
  </si>
  <si>
    <t>ул.Луначарского,3/2</t>
  </si>
  <si>
    <t>ул.Луначарского,4</t>
  </si>
  <si>
    <t>ул.Луначарского,11а</t>
  </si>
  <si>
    <t>ул.Луначарского,56</t>
  </si>
  <si>
    <t>ул.Луначарского,60</t>
  </si>
  <si>
    <t>ул.Луначарского,85</t>
  </si>
  <si>
    <t>ул.Монастырская,2а</t>
  </si>
  <si>
    <t>ул.Монастырская,4/1</t>
  </si>
  <si>
    <t>ул.Монастырская,10</t>
  </si>
  <si>
    <t>ул.Монастырская,11</t>
  </si>
  <si>
    <t>ул.Монастырская,15</t>
  </si>
  <si>
    <t>ул.Монастырская,23</t>
  </si>
  <si>
    <t>ул.Монастырская,43</t>
  </si>
  <si>
    <t>ул.Монастырская,61</t>
  </si>
  <si>
    <t>ул.25 Октября,18</t>
  </si>
  <si>
    <t>ул.Н.Островского,25</t>
  </si>
  <si>
    <t>ул.Парковая,16</t>
  </si>
  <si>
    <t>Комсомольский пр.,11</t>
  </si>
  <si>
    <t>Административное здание</t>
  </si>
  <si>
    <t>Институт УрО РАН</t>
  </si>
  <si>
    <t>ул.Куйбышева,8/ ул.Советская,64</t>
  </si>
  <si>
    <t>НП "Большевистская,75"</t>
  </si>
  <si>
    <t>Сквер им. С.П.Дягилева</t>
  </si>
  <si>
    <t>ул.Советская,29</t>
  </si>
  <si>
    <t>ул.Советская,24</t>
  </si>
  <si>
    <t>ул.Советская,18</t>
  </si>
  <si>
    <t>ул.Сибирская,33</t>
  </si>
  <si>
    <t>ул.Сибирская,29</t>
  </si>
  <si>
    <t>ул.Сибирская,25</t>
  </si>
  <si>
    <t>ул.Сибирская,23</t>
  </si>
  <si>
    <t>ул.Сибирская,12</t>
  </si>
  <si>
    <t>ул.Советская, 33</t>
  </si>
  <si>
    <t>ул.Советская, 46</t>
  </si>
  <si>
    <t>ул.Советская,47б</t>
  </si>
  <si>
    <t>ул.Советская,56</t>
  </si>
  <si>
    <t>ул.Советская,67</t>
  </si>
  <si>
    <t>ул.Советская,102а</t>
  </si>
  <si>
    <t>ул.Советская, 51а/2</t>
  </si>
  <si>
    <t>ул.Советская,50</t>
  </si>
  <si>
    <t>ул.Советская,52</t>
  </si>
  <si>
    <t>ул.Пушкина,73а</t>
  </si>
  <si>
    <t>ул.Пушкина,35а</t>
  </si>
  <si>
    <t>ул.Попова,11</t>
  </si>
  <si>
    <t>ул.Попова,18а</t>
  </si>
  <si>
    <t>ул.Попова,16</t>
  </si>
  <si>
    <t>ул.Попова,22</t>
  </si>
  <si>
    <t>ул.Петропавловская,56</t>
  </si>
  <si>
    <t>ул.Петропавловская,59</t>
  </si>
  <si>
    <t>ул.Петропавловская,55а</t>
  </si>
  <si>
    <t>ул.Петропавловская,38</t>
  </si>
  <si>
    <t xml:space="preserve">ул.Петропавловская,25а </t>
  </si>
  <si>
    <t>Торговый центр "Разгуляй"</t>
  </si>
  <si>
    <t>ул.Ленина,70</t>
  </si>
  <si>
    <t>Библиотека им.А.М.Горького</t>
  </si>
  <si>
    <t xml:space="preserve">КП </t>
  </si>
  <si>
    <t>ул.Крисанова,4</t>
  </si>
  <si>
    <t>Автосалон</t>
  </si>
  <si>
    <t>Пермский академический "Театр-Театр"</t>
  </si>
  <si>
    <t>ул.Монастырская,82</t>
  </si>
  <si>
    <t>Медицинское учреждение</t>
  </si>
  <si>
    <t>ул.Монастырская,50</t>
  </si>
  <si>
    <t>ул.Монастырская,95б</t>
  </si>
  <si>
    <t>ул.Окулова,75, к.1</t>
  </si>
  <si>
    <t>Супермаркет "Пятерочка"</t>
  </si>
  <si>
    <t>Комсомольский пр.,20</t>
  </si>
  <si>
    <t>ул.Крисанова,22а</t>
  </si>
  <si>
    <t>Православная класс. гимназия, правосл. д/с</t>
  </si>
  <si>
    <t>ул.Луначарского,32а</t>
  </si>
  <si>
    <t>ул.Луначарского,100/ ул.Крисанова,28</t>
  </si>
  <si>
    <t>ул.Луначарского,122а</t>
  </si>
  <si>
    <t xml:space="preserve">МБДОУ "Детский сад № 36" </t>
  </si>
  <si>
    <t>ул.М.Горького,5</t>
  </si>
  <si>
    <t>ул.Петропавловская,23</t>
  </si>
  <si>
    <t>ул.Петропавловская,7а</t>
  </si>
  <si>
    <t>ул.Пермская,70</t>
  </si>
  <si>
    <t>ул.Пермская,65</t>
  </si>
  <si>
    <t>ул.Пермская,55</t>
  </si>
  <si>
    <t>ул.Пермская,52</t>
  </si>
  <si>
    <t>ул.Пермская,45</t>
  </si>
  <si>
    <t>ул.Пермская,41</t>
  </si>
  <si>
    <t>ул.Пермская,39а</t>
  </si>
  <si>
    <t>ул.Петропавловская,20</t>
  </si>
  <si>
    <t>ул.Пермская,7а</t>
  </si>
  <si>
    <t>ул.Пермская, 11</t>
  </si>
  <si>
    <t>ул.Пермская, 29</t>
  </si>
  <si>
    <t>ул.Пермская,7</t>
  </si>
  <si>
    <t>ул.П.Поздеева,7</t>
  </si>
  <si>
    <t>ул.П.Поздеева,9</t>
  </si>
  <si>
    <t>ул.П.Поздеева,11</t>
  </si>
  <si>
    <t>ул.П.Поздеева,13</t>
  </si>
  <si>
    <t>ул.П.Поздеева,14</t>
  </si>
  <si>
    <t>ТЦ  "Звезда"</t>
  </si>
  <si>
    <t>ул.Ленина,31/ ул.Г.Звезда,15</t>
  </si>
  <si>
    <t>МБОУ "Гимназия № 17"</t>
  </si>
  <si>
    <t>Пермский гос. институт культуры</t>
  </si>
  <si>
    <t>ул.Екатерининская,121</t>
  </si>
  <si>
    <t>ул.Екатерининская,142</t>
  </si>
  <si>
    <t>Храм Вознесения Господня</t>
  </si>
  <si>
    <t>ул.Екатерининская,170</t>
  </si>
  <si>
    <t>ул.Сибирская,4</t>
  </si>
  <si>
    <t>ул.Пушкина,85</t>
  </si>
  <si>
    <t>ул.Сибирская,8</t>
  </si>
  <si>
    <t>ул.Сибирская,9</t>
  </si>
  <si>
    <t>кол-во контейнеров</t>
  </si>
  <si>
    <t>информац. аншлаг</t>
  </si>
  <si>
    <t>ул.Борчанинова,12,14, ул.Луначарского,90</t>
  </si>
  <si>
    <t>МБОУ "Гимназия № 11"</t>
  </si>
  <si>
    <t>Православный детский сад, гимназия</t>
  </si>
  <si>
    <t xml:space="preserve">МАДОУ Детский сад № 273 </t>
  </si>
  <si>
    <t>МУЗ "Городская стоматологическая поликлиника № 1"</t>
  </si>
  <si>
    <t xml:space="preserve">МБОУ "СОШ № 6 имени С.Л. Яшкина" </t>
  </si>
  <si>
    <t>ПАО "Сбербанк России"</t>
  </si>
  <si>
    <t>МАОУ "СОШ № 28"</t>
  </si>
  <si>
    <t>МБОУ "СОШ № 2"</t>
  </si>
  <si>
    <t>МАОУ "СОШ № 32"</t>
  </si>
  <si>
    <t>МБОУ "СОШ № 21"</t>
  </si>
  <si>
    <t>Гостиница "Центральная"</t>
  </si>
  <si>
    <t>МАУСО «Дом учителя»</t>
  </si>
  <si>
    <t>МАОУ "СОШ № 7"</t>
  </si>
  <si>
    <t>МУЗ "Городская поликлиника № 1"</t>
  </si>
  <si>
    <t>"Амакс" Премьер-отель</t>
  </si>
  <si>
    <t>ПАО "Сбербанк"</t>
  </si>
  <si>
    <t>тип контейнера</t>
  </si>
  <si>
    <t>ул.Ак.Королева,1</t>
  </si>
  <si>
    <t>ул.Ак. Королева,15</t>
  </si>
  <si>
    <t>ул.Ак. Королева,19а</t>
  </si>
  <si>
    <t>ул.Ак.Королева,4</t>
  </si>
  <si>
    <t>ул.Ак.Королева,4а</t>
  </si>
  <si>
    <t>ул.Ак.Королева,6</t>
  </si>
  <si>
    <t>ул.Свердловская,4</t>
  </si>
  <si>
    <t>ул.Куйбышева,2</t>
  </si>
  <si>
    <t>ул. Пр. Дедюкина,24</t>
  </si>
  <si>
    <t>ул.П.Поздеева,6а</t>
  </si>
  <si>
    <t>иное</t>
  </si>
  <si>
    <t>ул.Попова,9</t>
  </si>
  <si>
    <t>ул.Пушкина,29</t>
  </si>
  <si>
    <t>ул.Советская,100</t>
  </si>
  <si>
    <t>Спортивное сооружение</t>
  </si>
  <si>
    <t>ул.Куйбышева,37</t>
  </si>
  <si>
    <t>Торговый центр "Алмаз"</t>
  </si>
  <si>
    <t>Отель "Урал"</t>
  </si>
  <si>
    <t>ООО ПКФ "Титан"</t>
  </si>
  <si>
    <t>Салон красоты, косм.услуги</t>
  </si>
  <si>
    <t>ул.Попова,59а</t>
  </si>
  <si>
    <t>ул.Екатериниинская,107</t>
  </si>
  <si>
    <t>Медицинский центр "Практик"</t>
  </si>
  <si>
    <t>ул.Екатериниинская,105</t>
  </si>
  <si>
    <t>Торговый центр "Моби Дик"</t>
  </si>
  <si>
    <t>Торговый центр "Бизнес галереи"</t>
  </si>
  <si>
    <t>ул.Луначарского,74а</t>
  </si>
  <si>
    <t>ул.Луначарского,74б</t>
  </si>
  <si>
    <t>ПГМУ им. Академика Е.А. Вагнера</t>
  </si>
  <si>
    <t>ООО "Vtors"</t>
  </si>
  <si>
    <t xml:space="preserve">МАДОУ "Д/сад № 404" </t>
  </si>
  <si>
    <t>ул. Попова,50</t>
  </si>
  <si>
    <t>ул. Попова,54</t>
  </si>
  <si>
    <t>ул.Петропавловская,26/ ул.Сибирская,13</t>
  </si>
  <si>
    <t>ул.Советская,102</t>
  </si>
  <si>
    <t>ПГИК</t>
  </si>
  <si>
    <t>ул.Пермская,2а</t>
  </si>
  <si>
    <t>ул.Пермская,128а</t>
  </si>
  <si>
    <t xml:space="preserve">Столовая, ИП Щербаков А.В. </t>
  </si>
  <si>
    <t>ПНИПУ</t>
  </si>
  <si>
    <t>Комсомольский пр.,29/ ул.Екатерининская,79</t>
  </si>
  <si>
    <t>ОАО "Отель "Прикамье"</t>
  </si>
  <si>
    <t>ул.Сибирская,20</t>
  </si>
  <si>
    <t>Клуб ГУВД им. Ф.Э. Дзержинского</t>
  </si>
  <si>
    <t>пр.Комсомольский,33</t>
  </si>
  <si>
    <t>ул.Ленина,58а</t>
  </si>
  <si>
    <t>Бизнес-центр "Любимов"</t>
  </si>
  <si>
    <t>Торговый павильон</t>
  </si>
  <si>
    <t>Развл.заведение</t>
  </si>
  <si>
    <t>ул.Пушкина,73/2</t>
  </si>
  <si>
    <t xml:space="preserve">МАДОУ «ЦРР – д/сад № 29» </t>
  </si>
  <si>
    <t>ул.Блочная,23</t>
  </si>
  <si>
    <t>АЗС ООО "Лукойл-Пермнефтеподукт"</t>
  </si>
  <si>
    <t>ул.Крисанова,12в</t>
  </si>
  <si>
    <t>ул.Пушкина,71</t>
  </si>
  <si>
    <t>Административное здание (развл.комплекс, клуб,кафе)</t>
  </si>
  <si>
    <t>ул. Попова,55</t>
  </si>
  <si>
    <t>ул.Спешилова,11</t>
  </si>
  <si>
    <t>ул.Спешилова,82</t>
  </si>
  <si>
    <t xml:space="preserve">МАДОУ "Детский сад № 404" </t>
  </si>
  <si>
    <t>ул. Пр. Дедюкина,20</t>
  </si>
  <si>
    <t>ул. Пр. Дедюкина,22</t>
  </si>
  <si>
    <t>Хозяйственный корпус ПНИПУ</t>
  </si>
  <si>
    <t>ул.Б. Революции,152б</t>
  </si>
  <si>
    <t>ул.Спешилова,84</t>
  </si>
  <si>
    <t>ул.Спешилова,96</t>
  </si>
  <si>
    <t>АЗС ООО  "Лукойл-Пермнефтепродукт"</t>
  </si>
  <si>
    <t>АЗС ООО "Нефтехимпром"</t>
  </si>
  <si>
    <t>АЗС ООО "Легион"</t>
  </si>
  <si>
    <t>АГЗС  ООО "Газсервис Пермь"</t>
  </si>
  <si>
    <t>АЗС  ООО "V&amp;V"</t>
  </si>
  <si>
    <t>ул.Спешилова,114</t>
  </si>
  <si>
    <t>Торгово-развлекательный комплекс "СпешиLove"</t>
  </si>
  <si>
    <t>ул.Борчанинова,15/1</t>
  </si>
  <si>
    <t>Административное здание (рестор. дом "Дунай", рестор. группа  "Фо Рест")</t>
  </si>
  <si>
    <t>ул.Спешилова,111</t>
  </si>
  <si>
    <t>Развл. заведение "Замок в долине"</t>
  </si>
  <si>
    <t>Эспланада</t>
  </si>
  <si>
    <t>Кафе</t>
  </si>
  <si>
    <t>Пивной бутик</t>
  </si>
  <si>
    <t>Торговый центр "Тополя"</t>
  </si>
  <si>
    <t>Комсомольский пр.,3</t>
  </si>
  <si>
    <t>ул.М.Горького,24/1</t>
  </si>
  <si>
    <t>ул.Спешилова,106</t>
  </si>
  <si>
    <t>Ночной бар</t>
  </si>
  <si>
    <t>ул.Монастырская,83/ ул.Попова,7</t>
  </si>
  <si>
    <t>Сооружение</t>
  </si>
  <si>
    <t>ул.Ленина,54а</t>
  </si>
  <si>
    <t>ТЦ "Айсберг"</t>
  </si>
  <si>
    <t>ул.Екатериниинская,101</t>
  </si>
  <si>
    <t xml:space="preserve">Общежитие № 2 ПГФА </t>
  </si>
  <si>
    <t>ул.Куйбышева,31</t>
  </si>
  <si>
    <t>Развлекательное заведение</t>
  </si>
  <si>
    <t>ул.Куйбышева,37а</t>
  </si>
  <si>
    <t>ул.Ленина,64</t>
  </si>
  <si>
    <t>ул.Луначарского,95/1</t>
  </si>
  <si>
    <t>ул.Петропавловская,25</t>
  </si>
  <si>
    <t>ул.Советская,68</t>
  </si>
  <si>
    <t>административные помещения в жилом доме</t>
  </si>
  <si>
    <t>ул.Пушкина,85а</t>
  </si>
  <si>
    <t>ул.Пушкина,87</t>
  </si>
  <si>
    <t>ул.Ленина,62</t>
  </si>
  <si>
    <t>ул.Луначарского,95</t>
  </si>
  <si>
    <t>ул.Луначарского,95б</t>
  </si>
  <si>
    <t>ул.Попова,59</t>
  </si>
  <si>
    <t>Общежитие ПГМУ им. Академика Е.А. Вагнера</t>
  </si>
  <si>
    <t>ул.Луначарского,74</t>
  </si>
  <si>
    <t>ОбщежитиеПГМУ им. Академика Е.А. Вагнера</t>
  </si>
  <si>
    <t>ул.Спешилова,111.1</t>
  </si>
  <si>
    <t>ул.Монастырская,42а</t>
  </si>
  <si>
    <t>ул.Окулова,75, к.2</t>
  </si>
  <si>
    <t>ул.Пушкина,23</t>
  </si>
  <si>
    <t>ул. Пр.Дедюкина,10</t>
  </si>
  <si>
    <t>ул.Ак.Королева,14а</t>
  </si>
  <si>
    <t>ул.А.Королева,14а</t>
  </si>
  <si>
    <t>Комсомольский пр.,2/ ул.Окулова,3</t>
  </si>
  <si>
    <t>Комсомольский пр.,4</t>
  </si>
  <si>
    <t>Перская государственная художественная галерея</t>
  </si>
  <si>
    <t>ул.Куйбышева,67</t>
  </si>
  <si>
    <t>Административные помещения в жилом доме</t>
  </si>
  <si>
    <t>ТСЖ "Берег"</t>
  </si>
  <si>
    <t>ул.Окулова,4</t>
  </si>
  <si>
    <t>Бизнес центр</t>
  </si>
  <si>
    <t>ул.Советская,48а</t>
  </si>
  <si>
    <t>Мастерская авторемнта, ИП Босенко Э.Н.</t>
  </si>
  <si>
    <t>МТС Салон-магазин</t>
  </si>
  <si>
    <t>Столовая</t>
  </si>
  <si>
    <t>ул.Советская,64/ ул.Куйбышева,8</t>
  </si>
  <si>
    <t>ул.Пушкина,21</t>
  </si>
  <si>
    <t xml:space="preserve">ООО ПКФ "Титан"               </t>
  </si>
  <si>
    <t>ТЦ "Айсберг Modern"</t>
  </si>
  <si>
    <t>Магазины на 1-ом этаже</t>
  </si>
  <si>
    <t>ул.Луначарского,97б</t>
  </si>
  <si>
    <t>Ресторан быстрого питания</t>
  </si>
  <si>
    <t>ул.Сибирская,6</t>
  </si>
  <si>
    <t>ул.Советская,24а</t>
  </si>
  <si>
    <t>ул.Сибирская,2</t>
  </si>
  <si>
    <t>ул.Советская,26а</t>
  </si>
  <si>
    <t>ул.Достоевского,12</t>
  </si>
  <si>
    <t>ул.Екатерининская,23</t>
  </si>
  <si>
    <t xml:space="preserve">Сеть ресторанов "RFS" </t>
  </si>
  <si>
    <t>Сеть ресторанов "Патио"</t>
  </si>
  <si>
    <t>Кафе "ЕМ"</t>
  </si>
  <si>
    <t>Харчевня "Длинный нос"</t>
  </si>
  <si>
    <t xml:space="preserve">Развлекательный комплекс"  </t>
  </si>
  <si>
    <t>ул.Луначарского,54</t>
  </si>
  <si>
    <t>ул.Окулова,34</t>
  </si>
  <si>
    <t>ветошь</t>
  </si>
  <si>
    <t>ул.Пушкина,1</t>
  </si>
  <si>
    <t>ООО "СТАРТ"</t>
  </si>
  <si>
    <t>ул.Ленина,74, ул. Борчанинова, 1, 3</t>
  </si>
  <si>
    <t>непосредственное</t>
  </si>
  <si>
    <t>№ 5, 16.04.2018</t>
  </si>
  <si>
    <t>№ 4, 16.04.2018</t>
  </si>
  <si>
    <t>ул.25 Октября,22Б</t>
  </si>
  <si>
    <t>ул.Луначарского,94</t>
  </si>
  <si>
    <t>пр.Комсомольский, 31а</t>
  </si>
  <si>
    <t>№ 7, 10.05.2018</t>
  </si>
  <si>
    <t>ул. Пр. Дедюкина,18</t>
  </si>
  <si>
    <t>ул.Ак.Королева,3</t>
  </si>
  <si>
    <t>ТСЖ "Пушкина, 13"</t>
  </si>
  <si>
    <t>ул.Пушкина,3</t>
  </si>
  <si>
    <t>ул.Екатериниинская,85</t>
  </si>
  <si>
    <t>Мед.ВУЗ</t>
  </si>
  <si>
    <t>ул.Екатерининская,120</t>
  </si>
  <si>
    <t>ул.Куйбышева,33</t>
  </si>
  <si>
    <t>ул. Клименко, 24а, 26</t>
  </si>
  <si>
    <t>ул. Клименко, 24а</t>
  </si>
  <si>
    <t>ул.Пушкина,1/1</t>
  </si>
  <si>
    <t>ЖСК№27</t>
  </si>
  <si>
    <t>В/иное</t>
  </si>
  <si>
    <t>3/4</t>
  </si>
  <si>
    <t>ул.Монастырская,95а</t>
  </si>
  <si>
    <t>ул.Свердловская,7</t>
  </si>
  <si>
    <t>ООО "Уралспецмаш"</t>
  </si>
  <si>
    <t>ТСЖ"Большевистская 61а"</t>
  </si>
  <si>
    <t>ведомственный (СИЗО)</t>
  </si>
  <si>
    <t>ТСН "ТСЖ "Пушкинский квартал"</t>
  </si>
  <si>
    <t>ООО "ЭКВО"</t>
  </si>
  <si>
    <t>ТСН ТСЖ"Екатеринская, 120"</t>
  </si>
  <si>
    <t xml:space="preserve">МОУ "Детский сад № 363" </t>
  </si>
  <si>
    <t xml:space="preserve"> Жилой дом "Дом на Вознесенской"</t>
  </si>
  <si>
    <t>ограждение по периметру с трех сторон</t>
  </si>
  <si>
    <t>твердое основание, (S, кв. м)</t>
  </si>
  <si>
    <t>объем контейнеров</t>
  </si>
  <si>
    <t xml:space="preserve">Адрес расположения (населенный пункт, улица, номер дома) </t>
  </si>
  <si>
    <t xml:space="preserve">Собственник МНО (ЮЛ - полное наименование, № записи в ЕГРЮЛ, юр. и факт. адрес; ИП - Ф.И.О., №  записи в ЕГРИП, адрес регистр.; ФЛ - Ф.И.О., паспортн. данные, адрес регистр.), телефон </t>
  </si>
  <si>
    <t>Разрешение (дата, №)</t>
  </si>
  <si>
    <t xml:space="preserve">кол-во контейнеров </t>
  </si>
  <si>
    <t xml:space="preserve">тип контейнера </t>
  </si>
  <si>
    <t>объем контейнера</t>
  </si>
  <si>
    <t xml:space="preserve">собственник </t>
  </si>
  <si>
    <t xml:space="preserve">вид вторичного сырья </t>
  </si>
  <si>
    <t>Техническая характеристика МНО</t>
  </si>
  <si>
    <t>Раздельный сбор</t>
  </si>
  <si>
    <t>ул.Пушкина,11, ул.Луначарского,21,23,   ул.25 Октября,28б, ул.М.Горького,41</t>
  </si>
  <si>
    <t>Способ организации накопления отходов</t>
  </si>
  <si>
    <t>отсек для КГО</t>
  </si>
  <si>
    <t xml:space="preserve">Способ организации накопления отходов </t>
  </si>
  <si>
    <t>сетч.</t>
  </si>
  <si>
    <t>пластик</t>
  </si>
  <si>
    <t>ул.Екатерининская,190 ул.Крисанова,20а</t>
  </si>
  <si>
    <t>ООО "УК ДСТ Приоритет"</t>
  </si>
  <si>
    <t>ул.Газеты Звезда,8, ул. Советская, 40, ул. Монастырская, 27</t>
  </si>
  <si>
    <t>ул. Куйбышева, 7</t>
  </si>
  <si>
    <t>ООО "ПМУП ГКТХ"</t>
  </si>
  <si>
    <t>ТСН "Прмское"</t>
  </si>
  <si>
    <t>ул. Тополевый переулок, 5</t>
  </si>
  <si>
    <t>ООО "УК "АстрСервис"</t>
  </si>
  <si>
    <t>ул. Академика Королева, 8</t>
  </si>
  <si>
    <t>ТСЖ "Комплекс ПГТУ", ОГРН 1075900002694, юр.адрес: г.Пермь, ул.Профессора Дедюкина, 6-99, факт.адрес: г.Пермь, ул. Профессора Дедюкина, д.8, подъезд 1,ТСЖ </t>
  </si>
  <si>
    <t>ул.Академика Королева, 8;  ул.Профессора Дедюкина, 8</t>
  </si>
  <si>
    <t>ул. Профессора Дедюкина, 6</t>
  </si>
  <si>
    <t>ул.Профессора Дедюкина, 6; ул.Профессора Дедюкина, 8а (МБОУ "Лицей №1")</t>
  </si>
  <si>
    <t>ул. Академика Королева, 14</t>
  </si>
  <si>
    <t>ул.Академика Королева, 14; ул.Академика Королева,12</t>
  </si>
  <si>
    <t>ТСН "ТСЖ "Наш дом Крисанова, 26А"</t>
  </si>
  <si>
    <t>ул. Луначарского, 96</t>
  </si>
  <si>
    <t>ЖСК № 32</t>
  </si>
  <si>
    <t>ул.Попова,23, 21</t>
  </si>
  <si>
    <t xml:space="preserve">                  </t>
  </si>
  <si>
    <t xml:space="preserve">      Реестр мест (площадок) накопления отходов, расположенных на территории индивидуальной жилой застройки</t>
  </si>
  <si>
    <t>да</t>
  </si>
  <si>
    <t>ул.Луначарского,90</t>
  </si>
  <si>
    <t>ООО «УК «Победа»</t>
  </si>
  <si>
    <t>ул.Куйбышева,38, ул.Луначарского,62б,</t>
  </si>
  <si>
    <t>ул. Крисанова, 6</t>
  </si>
  <si>
    <t>ул.Монастырская,96,101а,74,76,  ул.Крисанова 6,8, ул. А. Матросова, 4, 6, ул. Петропавловская, 91, ул. Окулова, 31,33</t>
  </si>
  <si>
    <t>ул.М. Горького, 9</t>
  </si>
  <si>
    <t>ул.Петропавловская,19а, ул. М.Горького, 9</t>
  </si>
  <si>
    <t>ул.Пушкина,89а, ст.1</t>
  </si>
  <si>
    <t>ул. Крисанова, 16</t>
  </si>
  <si>
    <t>ООО "УК "ЭКВО"</t>
  </si>
  <si>
    <t>ул. Н. Островского, 3а</t>
  </si>
  <si>
    <t>ООО "ВМ-Сервис" (обслуживает МНО)</t>
  </si>
  <si>
    <t>ул.Екатерининская,61</t>
  </si>
  <si>
    <t>ООО "УК "Качество жизни"</t>
  </si>
  <si>
    <t>между ул.Эпроновская и ш.Космонавтов. Квартал №549, (металлорынок), геог. коорднаты: 57.999455, 56.224277</t>
  </si>
  <si>
    <t>ул.Эпроновская,4а, геог. коорднаты: 58.001154, 56.226005</t>
  </si>
  <si>
    <t xml:space="preserve">Б </t>
  </si>
  <si>
    <t>ул.Пушкина,104, геог. координаты: 58.001368, 56.225236</t>
  </si>
  <si>
    <t>ул.Пушкина,104, геог. координаты: 58.002041, 56.226481</t>
  </si>
  <si>
    <t>ул.Пушкина,104, геог. координаты: 58.003041, 56.228615</t>
  </si>
  <si>
    <t>Б                     В</t>
  </si>
  <si>
    <t xml:space="preserve">1               2                          </t>
  </si>
  <si>
    <t xml:space="preserve">8            2,2                </t>
  </si>
  <si>
    <t>Жилищно-строительный кооператив № 28, № ЮЭ9965-19-25421753, 614000, Пермский край, г. Пермь, ул. Петропавловская, д. 81</t>
  </si>
  <si>
    <t>Общество с ограниченной ответственностью "Торговый комплекс "Центральный"  ОГРН в записи ЕГРЮЛ: 1145958033814, ИНН 5902995226, юридический и фактический адрес: г.Пермь, ул.Пушкина,104</t>
  </si>
  <si>
    <t>Государственное краевое бюджетное учреждение культуры "Пермский государственный ордена трудового красного знамени академический театр оперы и балета им. П.И. Чайковского", юридический и фактический адрес: 614000, г.Пермь, ул.Петропавловская,25а,        ОГРН: 1025900536980, дата записи от 30 декабря 2002,  ИНН: 5902290272</t>
  </si>
  <si>
    <t>ИП Чудакова Ольга Сергеевна, ОГРН в ЕГРИП: 304590420900178, адрес регистрации м. жит.: г.Пермь, ул.Пушкина, 109</t>
  </si>
  <si>
    <t>Пермское линейное производственное управление магистральных газопроводов ООО "Газпром трансгаз Чайковский" ул.Луначарского,54 ОКПО 04801174, ОГРН 1025902030780, ИНН 5920000593, КПП 590203001</t>
  </si>
  <si>
    <t>Используемые сокращения:</t>
  </si>
  <si>
    <t>КП - контейнерная площадка</t>
  </si>
  <si>
    <t>МПК - мусороприемная камера</t>
  </si>
  <si>
    <t>А - заглубленный контейнер</t>
  </si>
  <si>
    <t>Б - бункер</t>
  </si>
  <si>
    <t>В -  евроконтейнер с крышкой и колесами</t>
  </si>
  <si>
    <t>Иное - металлический контейнер без колес</t>
  </si>
  <si>
    <t>МНО - место (площадка) накопления твердых коммунальных отходов</t>
  </si>
  <si>
    <t>кол-во</t>
  </si>
  <si>
    <t>объем контейнеров/ бункеров</t>
  </si>
  <si>
    <t>инфор.аншлаг</t>
  </si>
  <si>
    <t xml:space="preserve">                            Раздельный сбор</t>
  </si>
  <si>
    <t xml:space="preserve">                   Раздельный сбор</t>
  </si>
  <si>
    <t>отсек для сбора  КГО</t>
  </si>
  <si>
    <t>Ленинского района города Перми</t>
  </si>
  <si>
    <t xml:space="preserve">УТВЕРЖДЕН </t>
  </si>
  <si>
    <t>приказом начальника департамента жилищно-коммунального хозяйства</t>
  </si>
  <si>
    <t xml:space="preserve"> администрации города Перми</t>
  </si>
  <si>
    <t xml:space="preserve">                Реестр мест (площадок) накопления отходов, расположенных на муниципальной земле Ленинского района города  Перми </t>
  </si>
  <si>
    <t xml:space="preserve">Реестр мест (площадок) накопления отходов, расположенных на придомовых территориях Ленинского  района города  Перми  </t>
  </si>
  <si>
    <t xml:space="preserve">     Реестр мест (площадок) накопления отходов, расположенных на территориях предприятий, учреждений Ленинского района города  Перми </t>
  </si>
  <si>
    <t>ул.Екатерининская,166,166а, ул.Ленина,70а, 70б, 72а,72б, ул.Борчанинова,4,6,8</t>
  </si>
  <si>
    <t>ул.Петропавловская,11,11а, 12 13, 14,16а,17, ул.Советская,1, ул.М.Горького,18, ул.Клименко,1,3, ул.Н.Островского,6,9, ул.Ленина,7а,11.</t>
  </si>
  <si>
    <t>№ 1 от 01.04.2019</t>
  </si>
  <si>
    <t>ул.Осинская,6,8,12, ул.Советская,72,75, ул.Петропавловская,65, ул. Окулова, 6,7</t>
  </si>
  <si>
    <t>ул. Комсомольский проспект, 24</t>
  </si>
  <si>
    <t>ООО "УК "Победа"</t>
  </si>
  <si>
    <t>ул. Комсомольский проспект, 24, ул. Ленина, 39</t>
  </si>
  <si>
    <t>ООО "Самоуправление"</t>
  </si>
  <si>
    <t>ул.Екатерининская,65/Газеты Звезда,25</t>
  </si>
  <si>
    <t>ул.Пушкина,104аб, геог. координаты: 58.001777, 56.223536</t>
  </si>
  <si>
    <t>ул.Пушкина, 104е</t>
  </si>
  <si>
    <t>ул.Пушкина, 104г</t>
  </si>
  <si>
    <t xml:space="preserve">ул.Петропавловская,25а    </t>
  </si>
  <si>
    <t>Пермское муниципальное унитарное предприятие "Городское коммунальное и тепловое хозяйство" (ПМУП ГКТХ") №1025900892192 от 23.09.2002 г. 614099, г. Пермь, ул. Куйбышева, 114а</t>
  </si>
  <si>
    <t>есть, 3 м</t>
  </si>
  <si>
    <t>ул. Маршала Жукова, 33 58.033299, 56.173879</t>
  </si>
  <si>
    <t xml:space="preserve"> ул.Борцов Революции,151 58.029545, 56.223265</t>
  </si>
  <si>
    <t>ул. 25 Октября, 1</t>
  </si>
  <si>
    <t>ИП Стекачев Иван Викторович, ОГРНИП: 319595800049210, запись  от 16.04.2019, ИНН  590203337829, адрес местонахождения: 614068, г.Пермь, ул. 25 Октября, 1, конт. тел.: 204-68-11 (Кафе Lemon Tree)</t>
  </si>
  <si>
    <t>Данные об источниках образования ТКО</t>
  </si>
  <si>
    <t xml:space="preserve">от 26.06.2019  №  059-04-04-40                                </t>
  </si>
  <si>
    <t>ул. 2-я Разгуляйская, 14</t>
  </si>
  <si>
    <t>ул. Суксунская, 7</t>
  </si>
  <si>
    <t>ул. Рыбацкая,6</t>
  </si>
  <si>
    <t>ул. Б.Революции,114а</t>
  </si>
  <si>
    <t>ул.Блочная,5</t>
  </si>
  <si>
    <t xml:space="preserve">ул. Борцов Революции, 387 </t>
  </si>
  <si>
    <t>ул. Брикетная, 13</t>
  </si>
  <si>
    <t>установлен контейнер, оборудование МНО запланировано на 2019 год</t>
  </si>
  <si>
    <t>ИЖС</t>
  </si>
  <si>
    <t>Акционерное общество "Глория Джинс", Юридический и почтовый адрес: 344090, Ростов-на-Дону, Пр. Стачки, 184, Факт.адрес: г.Пермь, ул.Мира,41/1, 2 этаж.
ИНН/КПП   6166019871/783450001
ОГРН 1026104024737</t>
  </si>
  <si>
    <t>Оборудование МНО запланировано на 2019 год</t>
  </si>
  <si>
    <t>Итого: на 2019 год запланировано оборудование 7 МНО</t>
  </si>
  <si>
    <t>ул.Екатерининская,190</t>
  </si>
  <si>
    <r>
      <rPr>
        <sz val="10"/>
        <color indexed="8"/>
        <rFont val="Times New Roman"/>
        <family val="1"/>
        <charset val="204"/>
      </rPr>
      <t>ИФНС России
по Ленинскому району
г. Перми
Юридический адрес:
614990, г. Пермь,
ул. Екатерининская, д. 65, 67, 69
Почтовый адрес: 
614990, г. Пермь,
ул. Екатерининская, д. 65
ИНН 5902290787,
КПП 590201001
ОГРН 1045900322038
Тел. (342)218-94-49,
факс (342)218-94-09</t>
    </r>
  </si>
  <si>
    <t>ООО «Кристал ПиЭм», УК Бизнесс-центра «Садко»</t>
  </si>
  <si>
    <t xml:space="preserve">ИП Селиванов В.Н., Ресторан "Иль-патио"                   </t>
  </si>
  <si>
    <t>ООО «УК«ПГС-Сервис»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</si>
</sst>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" fillId="2" borderId="0" xfId="0" applyFont="1" applyFill="1"/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textRotation="90"/>
    </xf>
    <xf numFmtId="0" fontId="10" fillId="2" borderId="5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0" fillId="2" borderId="0" xfId="0" applyFont="1" applyFill="1" applyBorder="1"/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9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4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textRotation="90" wrapText="1"/>
    </xf>
    <xf numFmtId="0" fontId="11" fillId="2" borderId="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textRotation="90"/>
    </xf>
    <xf numFmtId="0" fontId="10" fillId="2" borderId="5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/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%20%20%20%20%20Rezerv\DESKTOP\13.09.2018%20&#1056;&#1077;&#1077;&#1089;&#1090;&#1088;%20&#1052;&#1053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 refreshError="1">
        <row r="4">
          <cell r="H4" t="str">
            <v>тип контейнера</v>
          </cell>
          <cell r="O4" t="str">
            <v xml:space="preserve">тип контейнера </v>
          </cell>
          <cell r="P4" t="str">
            <v>кол-во контейнеров</v>
          </cell>
          <cell r="Q4" t="str">
            <v>объем контейнера</v>
          </cell>
          <cell r="R4" t="str">
            <v xml:space="preserve">собственник </v>
          </cell>
          <cell r="S4" t="str">
            <v xml:space="preserve">вид вторичного сырья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1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1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56.bin"/><Relationship Id="rId16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5" Type="http://schemas.openxmlformats.org/officeDocument/2006/relationships/printerSettings" Target="../printerSettings/printerSettings6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22" sqref="N22"/>
    </sheetView>
  </sheetViews>
  <sheetFormatPr defaultColWidth="9.140625" defaultRowHeight="12.75" x14ac:dyDescent="0.2"/>
  <cols>
    <col min="1" max="1" width="4" style="3" customWidth="1"/>
    <col min="2" max="2" width="23.140625" style="4" customWidth="1"/>
    <col min="3" max="3" width="22.42578125" style="40" customWidth="1"/>
    <col min="4" max="4" width="29.5703125" style="40" customWidth="1"/>
    <col min="5" max="5" width="29.140625" style="40" customWidth="1"/>
    <col min="6" max="6" width="13.85546875" style="40" customWidth="1"/>
    <col min="7" max="7" width="7.42578125" style="3" customWidth="1"/>
    <col min="8" max="8" width="5.28515625" style="40" customWidth="1"/>
    <col min="9" max="10" width="5.5703125" style="39" customWidth="1"/>
    <col min="11" max="13" width="5.85546875" style="39" customWidth="1"/>
    <col min="14" max="15" width="6" style="39" customWidth="1"/>
    <col min="16" max="17" width="5.7109375" style="39" customWidth="1"/>
    <col min="18" max="18" width="15.7109375" style="95" customWidth="1"/>
    <col min="19" max="19" width="11.85546875" style="95" customWidth="1"/>
    <col min="20" max="16384" width="9.140625" style="39"/>
  </cols>
  <sheetData>
    <row r="1" spans="1:19" x14ac:dyDescent="0.2">
      <c r="K1" s="40" t="s">
        <v>847</v>
      </c>
      <c r="L1" s="40"/>
      <c r="M1" s="40"/>
      <c r="N1" s="40"/>
      <c r="O1" s="40"/>
      <c r="P1" s="40"/>
      <c r="Q1" s="40"/>
      <c r="R1" s="3"/>
      <c r="S1" s="3"/>
    </row>
    <row r="2" spans="1:19" ht="15" customHeight="1" x14ac:dyDescent="0.2">
      <c r="K2" s="40" t="s">
        <v>848</v>
      </c>
      <c r="L2" s="40"/>
      <c r="M2" s="40"/>
      <c r="N2" s="40"/>
      <c r="O2" s="40"/>
      <c r="P2" s="40"/>
      <c r="Q2" s="40"/>
      <c r="R2" s="3"/>
      <c r="S2" s="3"/>
    </row>
    <row r="3" spans="1:19" ht="12.75" customHeight="1" x14ac:dyDescent="0.2">
      <c r="K3" s="40" t="s">
        <v>849</v>
      </c>
      <c r="L3" s="40"/>
      <c r="M3" s="40"/>
      <c r="N3" s="40"/>
      <c r="O3" s="40"/>
      <c r="P3" s="40"/>
      <c r="Q3" s="40"/>
      <c r="R3" s="3"/>
      <c r="S3" s="3"/>
    </row>
    <row r="4" spans="1:19" ht="17.25" customHeight="1" x14ac:dyDescent="0.25">
      <c r="K4" s="140" t="s">
        <v>873</v>
      </c>
      <c r="L4" s="141"/>
      <c r="M4" s="141"/>
      <c r="N4" s="141"/>
      <c r="O4" s="141"/>
      <c r="P4" s="141"/>
      <c r="Q4" s="141"/>
      <c r="R4" s="141"/>
      <c r="S4" s="141"/>
    </row>
    <row r="5" spans="1:19" ht="14.25" customHeight="1" x14ac:dyDescent="0.2">
      <c r="K5" s="40"/>
      <c r="L5" s="40"/>
      <c r="M5" s="40"/>
      <c r="N5" s="40"/>
      <c r="O5" s="40"/>
      <c r="P5" s="40"/>
      <c r="Q5" s="40"/>
      <c r="R5" s="3"/>
      <c r="S5" s="3"/>
    </row>
    <row r="6" spans="1:19" ht="13.5" customHeight="1" x14ac:dyDescent="0.2">
      <c r="A6" s="142" t="s">
        <v>850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47"/>
    </row>
    <row r="7" spans="1:19" ht="8.25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47"/>
    </row>
    <row r="8" spans="1:19" ht="23.25" customHeight="1" x14ac:dyDescent="0.2">
      <c r="A8" s="48"/>
      <c r="B8" s="145" t="s">
        <v>766</v>
      </c>
      <c r="C8" s="145" t="s">
        <v>767</v>
      </c>
      <c r="D8" s="143" t="s">
        <v>872</v>
      </c>
      <c r="E8" s="48"/>
      <c r="F8" s="49"/>
      <c r="G8" s="96"/>
      <c r="H8" s="50"/>
      <c r="I8" s="73" t="s">
        <v>774</v>
      </c>
      <c r="J8" s="73"/>
      <c r="K8" s="51"/>
      <c r="L8" s="51"/>
      <c r="M8" s="52"/>
      <c r="N8" s="51"/>
      <c r="O8" s="53" t="s">
        <v>843</v>
      </c>
      <c r="P8" s="54"/>
      <c r="Q8" s="54"/>
      <c r="R8" s="99"/>
      <c r="S8" s="100"/>
    </row>
    <row r="9" spans="1:19" ht="109.5" customHeight="1" x14ac:dyDescent="0.2">
      <c r="A9" s="38" t="s">
        <v>13</v>
      </c>
      <c r="B9" s="146"/>
      <c r="C9" s="146"/>
      <c r="D9" s="144"/>
      <c r="E9" s="38" t="s">
        <v>2</v>
      </c>
      <c r="F9" s="41" t="s">
        <v>768</v>
      </c>
      <c r="G9" s="97" t="s">
        <v>777</v>
      </c>
      <c r="H9" s="81" t="s">
        <v>580</v>
      </c>
      <c r="I9" s="43" t="s">
        <v>840</v>
      </c>
      <c r="J9" s="43" t="s">
        <v>841</v>
      </c>
      <c r="K9" s="43" t="s">
        <v>764</v>
      </c>
      <c r="L9" s="43" t="s">
        <v>763</v>
      </c>
      <c r="M9" s="43" t="s">
        <v>842</v>
      </c>
      <c r="N9" s="43" t="s">
        <v>778</v>
      </c>
      <c r="O9" s="41" t="s">
        <v>770</v>
      </c>
      <c r="P9" s="41" t="s">
        <v>769</v>
      </c>
      <c r="Q9" s="41" t="s">
        <v>771</v>
      </c>
      <c r="R9" s="41" t="s">
        <v>772</v>
      </c>
      <c r="S9" s="41" t="s">
        <v>773</v>
      </c>
    </row>
    <row r="10" spans="1:19" ht="33.75" customHeight="1" x14ac:dyDescent="0.2">
      <c r="A10" s="78">
        <v>1</v>
      </c>
      <c r="B10" s="56" t="s">
        <v>274</v>
      </c>
      <c r="C10" s="79"/>
      <c r="D10" s="116"/>
      <c r="E10" s="57" t="s">
        <v>167</v>
      </c>
      <c r="F10" s="111"/>
      <c r="G10" s="111" t="s">
        <v>29</v>
      </c>
      <c r="H10" s="57" t="s">
        <v>70</v>
      </c>
      <c r="I10" s="57">
        <v>3</v>
      </c>
      <c r="J10" s="57">
        <v>3.3</v>
      </c>
      <c r="K10" s="57" t="s">
        <v>60</v>
      </c>
      <c r="L10" s="57" t="s">
        <v>60</v>
      </c>
      <c r="M10" s="57" t="s">
        <v>60</v>
      </c>
      <c r="N10" s="57" t="s">
        <v>71</v>
      </c>
      <c r="O10" s="57"/>
      <c r="P10" s="114"/>
      <c r="Q10" s="114"/>
      <c r="R10" s="117"/>
      <c r="S10" s="117"/>
    </row>
    <row r="11" spans="1:19" ht="29.25" customHeight="1" x14ac:dyDescent="0.2">
      <c r="A11" s="78">
        <v>2</v>
      </c>
      <c r="B11" s="56" t="s">
        <v>277</v>
      </c>
      <c r="C11" s="79" t="s">
        <v>370</v>
      </c>
      <c r="D11" s="79" t="s">
        <v>806</v>
      </c>
      <c r="E11" s="79" t="s">
        <v>815</v>
      </c>
      <c r="F11" s="111" t="s">
        <v>734</v>
      </c>
      <c r="G11" s="111" t="s">
        <v>29</v>
      </c>
      <c r="H11" s="57" t="s">
        <v>69</v>
      </c>
      <c r="I11" s="57">
        <v>1</v>
      </c>
      <c r="J11" s="57">
        <v>8</v>
      </c>
      <c r="K11" s="57" t="s">
        <v>60</v>
      </c>
      <c r="L11" s="57" t="s">
        <v>71</v>
      </c>
      <c r="M11" s="57" t="s">
        <v>60</v>
      </c>
      <c r="N11" s="57" t="s">
        <v>60</v>
      </c>
      <c r="O11" s="57" t="s">
        <v>780</v>
      </c>
      <c r="P11" s="114">
        <v>1</v>
      </c>
      <c r="Q11" s="114"/>
      <c r="R11" s="79" t="s">
        <v>599</v>
      </c>
      <c r="S11" s="79" t="s">
        <v>781</v>
      </c>
    </row>
    <row r="12" spans="1:19" ht="40.5" customHeight="1" x14ac:dyDescent="0.2">
      <c r="A12" s="78">
        <v>3</v>
      </c>
      <c r="B12" s="56" t="s">
        <v>276</v>
      </c>
      <c r="C12" s="79"/>
      <c r="D12" s="79" t="s">
        <v>291</v>
      </c>
      <c r="E12" s="79" t="s">
        <v>815</v>
      </c>
      <c r="F12" s="111"/>
      <c r="G12" s="111" t="s">
        <v>29</v>
      </c>
      <c r="H12" s="57" t="s">
        <v>69</v>
      </c>
      <c r="I12" s="57">
        <v>1</v>
      </c>
      <c r="J12" s="57">
        <v>8</v>
      </c>
      <c r="K12" s="57" t="s">
        <v>60</v>
      </c>
      <c r="L12" s="57" t="s">
        <v>60</v>
      </c>
      <c r="M12" s="57" t="s">
        <v>60</v>
      </c>
      <c r="N12" s="57" t="s">
        <v>60</v>
      </c>
      <c r="O12" s="57"/>
      <c r="P12" s="114">
        <v>1</v>
      </c>
      <c r="Q12" s="114"/>
      <c r="R12" s="79" t="s">
        <v>599</v>
      </c>
      <c r="S12" s="79"/>
    </row>
    <row r="13" spans="1:19" ht="62.25" customHeight="1" x14ac:dyDescent="0.2">
      <c r="A13" s="78">
        <v>4</v>
      </c>
      <c r="B13" s="56" t="s">
        <v>278</v>
      </c>
      <c r="C13" s="79"/>
      <c r="D13" s="79" t="s">
        <v>853</v>
      </c>
      <c r="E13" s="79" t="s">
        <v>815</v>
      </c>
      <c r="F13" s="111"/>
      <c r="G13" s="111" t="s">
        <v>29</v>
      </c>
      <c r="H13" s="57" t="s">
        <v>69</v>
      </c>
      <c r="I13" s="57">
        <v>2</v>
      </c>
      <c r="J13" s="57">
        <v>16</v>
      </c>
      <c r="K13" s="57" t="s">
        <v>60</v>
      </c>
      <c r="L13" s="57"/>
      <c r="M13" s="57" t="s">
        <v>60</v>
      </c>
      <c r="N13" s="57" t="s">
        <v>60</v>
      </c>
      <c r="O13" s="57"/>
      <c r="P13" s="114">
        <v>1</v>
      </c>
      <c r="Q13" s="114"/>
      <c r="R13" s="79" t="s">
        <v>599</v>
      </c>
      <c r="S13" s="79"/>
    </row>
    <row r="14" spans="1:19" ht="81" customHeight="1" x14ac:dyDescent="0.2">
      <c r="A14" s="78">
        <v>5</v>
      </c>
      <c r="B14" s="56" t="s">
        <v>814</v>
      </c>
      <c r="C14" s="79"/>
      <c r="D14" s="79" t="s">
        <v>854</v>
      </c>
      <c r="E14" s="79" t="s">
        <v>815</v>
      </c>
      <c r="F14" s="111"/>
      <c r="G14" s="111" t="s">
        <v>29</v>
      </c>
      <c r="H14" s="57" t="s">
        <v>69</v>
      </c>
      <c r="I14" s="57">
        <v>2</v>
      </c>
      <c r="J14" s="57">
        <v>16</v>
      </c>
      <c r="K14" s="57" t="s">
        <v>60</v>
      </c>
      <c r="L14" s="57"/>
      <c r="M14" s="57" t="s">
        <v>60</v>
      </c>
      <c r="N14" s="57" t="s">
        <v>60</v>
      </c>
      <c r="O14" s="57"/>
      <c r="P14" s="114">
        <v>1</v>
      </c>
      <c r="Q14" s="114"/>
      <c r="R14" s="79" t="s">
        <v>599</v>
      </c>
      <c r="S14" s="79"/>
    </row>
    <row r="15" spans="1:19" ht="76.5" x14ac:dyDescent="0.2">
      <c r="A15" s="78">
        <v>6</v>
      </c>
      <c r="B15" s="56" t="s">
        <v>279</v>
      </c>
      <c r="C15" s="79" t="s">
        <v>827</v>
      </c>
      <c r="D15" s="79" t="s">
        <v>296</v>
      </c>
      <c r="E15" s="57" t="s">
        <v>167</v>
      </c>
      <c r="F15" s="111" t="s">
        <v>855</v>
      </c>
      <c r="G15" s="111" t="s">
        <v>29</v>
      </c>
      <c r="H15" s="57" t="s">
        <v>69</v>
      </c>
      <c r="I15" s="57">
        <v>2</v>
      </c>
      <c r="J15" s="57">
        <v>16</v>
      </c>
      <c r="K15" s="57" t="s">
        <v>60</v>
      </c>
      <c r="L15" s="57" t="s">
        <v>60</v>
      </c>
      <c r="M15" s="57" t="s">
        <v>60</v>
      </c>
      <c r="N15" s="57" t="s">
        <v>71</v>
      </c>
      <c r="O15" s="57"/>
      <c r="P15" s="114">
        <v>1</v>
      </c>
      <c r="Q15" s="114"/>
      <c r="R15" s="79" t="s">
        <v>599</v>
      </c>
      <c r="S15" s="79"/>
    </row>
    <row r="16" spans="1:19" ht="42.75" customHeight="1" x14ac:dyDescent="0.2">
      <c r="A16" s="78">
        <v>7</v>
      </c>
      <c r="B16" s="56" t="s">
        <v>280</v>
      </c>
      <c r="C16" s="79"/>
      <c r="D16" s="79" t="s">
        <v>292</v>
      </c>
      <c r="E16" s="79" t="s">
        <v>815</v>
      </c>
      <c r="F16" s="111"/>
      <c r="G16" s="111" t="s">
        <v>29</v>
      </c>
      <c r="H16" s="57" t="s">
        <v>69</v>
      </c>
      <c r="I16" s="57">
        <v>2</v>
      </c>
      <c r="J16" s="57">
        <v>16</v>
      </c>
      <c r="K16" s="57" t="s">
        <v>60</v>
      </c>
      <c r="L16" s="57"/>
      <c r="M16" s="57" t="s">
        <v>60</v>
      </c>
      <c r="N16" s="57" t="s">
        <v>60</v>
      </c>
      <c r="O16" s="57"/>
      <c r="P16" s="114">
        <v>1</v>
      </c>
      <c r="Q16" s="114"/>
      <c r="R16" s="79" t="s">
        <v>599</v>
      </c>
      <c r="S16" s="79"/>
    </row>
    <row r="17" spans="1:19" ht="60" customHeight="1" x14ac:dyDescent="0.2">
      <c r="A17" s="78">
        <v>8</v>
      </c>
      <c r="B17" s="56" t="s">
        <v>281</v>
      </c>
      <c r="C17" s="79" t="s">
        <v>370</v>
      </c>
      <c r="D17" s="79" t="s">
        <v>776</v>
      </c>
      <c r="E17" s="79" t="s">
        <v>815</v>
      </c>
      <c r="F17" s="111" t="s">
        <v>733</v>
      </c>
      <c r="G17" s="111" t="s">
        <v>29</v>
      </c>
      <c r="H17" s="57" t="s">
        <v>69</v>
      </c>
      <c r="I17" s="57">
        <v>2</v>
      </c>
      <c r="J17" s="57">
        <v>16</v>
      </c>
      <c r="K17" s="57" t="s">
        <v>60</v>
      </c>
      <c r="L17" s="57" t="s">
        <v>71</v>
      </c>
      <c r="M17" s="57" t="s">
        <v>60</v>
      </c>
      <c r="N17" s="57" t="s">
        <v>60</v>
      </c>
      <c r="O17" s="57"/>
      <c r="P17" s="114">
        <v>1</v>
      </c>
      <c r="Q17" s="114"/>
      <c r="R17" s="79" t="s">
        <v>599</v>
      </c>
      <c r="S17" s="79"/>
    </row>
    <row r="18" spans="1:19" ht="30" customHeight="1" x14ac:dyDescent="0.2">
      <c r="A18" s="78">
        <v>9</v>
      </c>
      <c r="B18" s="56" t="s">
        <v>283</v>
      </c>
      <c r="C18" s="79"/>
      <c r="D18" s="79" t="s">
        <v>293</v>
      </c>
      <c r="E18" s="79" t="s">
        <v>815</v>
      </c>
      <c r="F18" s="111" t="s">
        <v>738</v>
      </c>
      <c r="G18" s="111" t="s">
        <v>29</v>
      </c>
      <c r="H18" s="57" t="s">
        <v>69</v>
      </c>
      <c r="I18" s="57">
        <v>1</v>
      </c>
      <c r="J18" s="57">
        <v>8</v>
      </c>
      <c r="K18" s="57" t="s">
        <v>60</v>
      </c>
      <c r="L18" s="57"/>
      <c r="M18" s="57" t="s">
        <v>60</v>
      </c>
      <c r="N18" s="57" t="s">
        <v>60</v>
      </c>
      <c r="O18" s="57"/>
      <c r="P18" s="114">
        <v>1</v>
      </c>
      <c r="Q18" s="114"/>
      <c r="R18" s="79" t="s">
        <v>599</v>
      </c>
      <c r="S18" s="79"/>
    </row>
    <row r="19" spans="1:19" ht="34.5" customHeight="1" x14ac:dyDescent="0.2">
      <c r="A19" s="78">
        <v>10</v>
      </c>
      <c r="B19" s="56" t="s">
        <v>284</v>
      </c>
      <c r="C19" s="79"/>
      <c r="D19" s="79" t="s">
        <v>294</v>
      </c>
      <c r="E19" s="79" t="s">
        <v>815</v>
      </c>
      <c r="F19" s="111"/>
      <c r="G19" s="111" t="s">
        <v>29</v>
      </c>
      <c r="H19" s="57" t="s">
        <v>69</v>
      </c>
      <c r="I19" s="57">
        <v>1</v>
      </c>
      <c r="J19" s="57">
        <v>8</v>
      </c>
      <c r="K19" s="57" t="s">
        <v>60</v>
      </c>
      <c r="L19" s="57"/>
      <c r="M19" s="57" t="s">
        <v>60</v>
      </c>
      <c r="N19" s="57" t="s">
        <v>60</v>
      </c>
      <c r="O19" s="57"/>
      <c r="P19" s="114">
        <v>1</v>
      </c>
      <c r="Q19" s="114"/>
      <c r="R19" s="79" t="s">
        <v>599</v>
      </c>
      <c r="S19" s="79"/>
    </row>
    <row r="20" spans="1:19" ht="41.25" customHeight="1" x14ac:dyDescent="0.2">
      <c r="A20" s="79">
        <v>11</v>
      </c>
      <c r="B20" s="56" t="s">
        <v>285</v>
      </c>
      <c r="C20" s="79"/>
      <c r="D20" s="79" t="s">
        <v>856</v>
      </c>
      <c r="E20" s="79" t="s">
        <v>815</v>
      </c>
      <c r="F20" s="111"/>
      <c r="G20" s="111" t="s">
        <v>29</v>
      </c>
      <c r="H20" s="57" t="s">
        <v>69</v>
      </c>
      <c r="I20" s="57">
        <v>2</v>
      </c>
      <c r="J20" s="57">
        <v>16</v>
      </c>
      <c r="K20" s="57" t="s">
        <v>60</v>
      </c>
      <c r="L20" s="57"/>
      <c r="M20" s="57" t="s">
        <v>60</v>
      </c>
      <c r="N20" s="57" t="s">
        <v>60</v>
      </c>
      <c r="O20" s="57"/>
      <c r="P20" s="114">
        <v>1</v>
      </c>
      <c r="Q20" s="114"/>
      <c r="R20" s="79" t="s">
        <v>599</v>
      </c>
      <c r="S20" s="79"/>
    </row>
    <row r="21" spans="1:19" ht="15" customHeight="1" x14ac:dyDescent="0.2">
      <c r="A21" s="39"/>
      <c r="B21" s="60"/>
      <c r="C21" s="39"/>
      <c r="D21" s="39"/>
      <c r="E21" s="39"/>
      <c r="F21" s="39"/>
      <c r="G21" s="95"/>
      <c r="H21" s="39"/>
    </row>
    <row r="22" spans="1:19" ht="15" customHeight="1" x14ac:dyDescent="0.2">
      <c r="A22" s="39"/>
      <c r="B22" s="60"/>
      <c r="C22" s="39"/>
      <c r="D22" s="39"/>
      <c r="E22" s="39"/>
      <c r="F22" s="39"/>
      <c r="G22" s="95"/>
      <c r="H22" s="39"/>
    </row>
    <row r="23" spans="1:19" ht="15" customHeight="1" x14ac:dyDescent="0.2">
      <c r="A23" s="40" t="s">
        <v>832</v>
      </c>
      <c r="B23" s="80"/>
    </row>
    <row r="24" spans="1:19" x14ac:dyDescent="0.2">
      <c r="A24" s="40"/>
      <c r="B24" s="80"/>
      <c r="D24" s="39"/>
      <c r="E24" s="39"/>
      <c r="F24" s="39"/>
      <c r="G24" s="95"/>
      <c r="H24" s="39"/>
    </row>
    <row r="25" spans="1:19" x14ac:dyDescent="0.2">
      <c r="A25" s="40" t="s">
        <v>833</v>
      </c>
      <c r="B25" s="80"/>
      <c r="D25" s="58"/>
      <c r="E25" s="39"/>
      <c r="F25" s="39"/>
      <c r="G25" s="95"/>
      <c r="H25" s="61"/>
      <c r="I25" s="58"/>
      <c r="J25" s="58"/>
      <c r="K25" s="58"/>
      <c r="L25" s="58"/>
      <c r="M25" s="58"/>
      <c r="N25" s="58"/>
      <c r="O25" s="58"/>
    </row>
    <row r="26" spans="1:19" x14ac:dyDescent="0.2">
      <c r="A26" s="40" t="s">
        <v>834</v>
      </c>
      <c r="B26" s="80"/>
      <c r="D26" s="58"/>
      <c r="E26" s="39"/>
      <c r="F26" s="39"/>
      <c r="G26" s="95"/>
      <c r="H26" s="62"/>
      <c r="I26" s="58"/>
      <c r="J26" s="58"/>
      <c r="K26" s="58"/>
      <c r="L26" s="58"/>
      <c r="M26" s="58"/>
      <c r="N26" s="58"/>
      <c r="O26" s="58"/>
    </row>
    <row r="27" spans="1:19" x14ac:dyDescent="0.2">
      <c r="A27" s="40" t="s">
        <v>835</v>
      </c>
      <c r="B27" s="80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</row>
    <row r="28" spans="1:19" x14ac:dyDescent="0.2">
      <c r="A28" s="40" t="s">
        <v>836</v>
      </c>
      <c r="B28" s="80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</row>
    <row r="29" spans="1:19" x14ac:dyDescent="0.2">
      <c r="A29" s="40" t="s">
        <v>837</v>
      </c>
      <c r="B29" s="80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</row>
    <row r="30" spans="1:19" x14ac:dyDescent="0.2">
      <c r="A30" s="40" t="s">
        <v>838</v>
      </c>
      <c r="B30" s="80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</row>
    <row r="31" spans="1:19" x14ac:dyDescent="0.2">
      <c r="A31" s="59" t="s">
        <v>839</v>
      </c>
      <c r="B31" s="59"/>
      <c r="C31" s="3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</row>
    <row r="33" spans="1:17" x14ac:dyDescent="0.2">
      <c r="A33" s="58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</row>
    <row r="34" spans="1:17" x14ac:dyDescent="0.2">
      <c r="A34" s="58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</row>
    <row r="35" spans="1:17" x14ac:dyDescent="0.2">
      <c r="A35" s="58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</row>
    <row r="36" spans="1:17" x14ac:dyDescent="0.2">
      <c r="A36" s="58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</row>
    <row r="37" spans="1:17" x14ac:dyDescent="0.2">
      <c r="A37" s="58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</row>
    <row r="38" spans="1:17" x14ac:dyDescent="0.2">
      <c r="A38" s="58"/>
      <c r="B38" s="60"/>
      <c r="C38" s="39"/>
      <c r="D38" s="58"/>
      <c r="E38" s="39"/>
      <c r="F38" s="39"/>
      <c r="G38" s="95"/>
    </row>
    <row r="39" spans="1:17" x14ac:dyDescent="0.2">
      <c r="A39" s="58"/>
      <c r="B39" s="60"/>
      <c r="C39" s="39"/>
      <c r="D39" s="58"/>
      <c r="E39" s="39"/>
      <c r="F39" s="39"/>
      <c r="G39" s="95"/>
    </row>
    <row r="41" spans="1:17" x14ac:dyDescent="0.2">
      <c r="B41" s="63"/>
      <c r="C41" s="64"/>
      <c r="D41" s="4"/>
      <c r="E41" s="64"/>
      <c r="F41" s="65"/>
      <c r="G41" s="98"/>
      <c r="H41" s="66"/>
      <c r="I41" s="66"/>
      <c r="J41" s="66"/>
      <c r="K41" s="66"/>
      <c r="L41" s="66"/>
      <c r="M41" s="66"/>
      <c r="N41" s="66"/>
      <c r="O41" s="66"/>
      <c r="P41" s="66"/>
      <c r="Q41" s="66"/>
    </row>
  </sheetData>
  <sortState ref="A1:Q56">
    <sortCondition ref="B11:B39"/>
  </sortState>
  <customSheetViews>
    <customSheetView guid="{45FD7830-ECAD-44E7-BE73-62CBACB34EDB}" scale="80">
      <pane xSplit="2" ySplit="9" topLeftCell="C10" activePane="bottomRight" state="frozen"/>
      <selection pane="bottomRight" sqref="A1:XFD1048576"/>
      <pageMargins left="0.2" right="0.19" top="0.75" bottom="0.75" header="0.3" footer="0.3"/>
      <pageSetup paperSize="9" orientation="landscape" r:id="rId1"/>
    </customSheetView>
    <customSheetView guid="{F26F208A-E257-41E3-8684-914708B353E2}">
      <pane xSplit="2" ySplit="4" topLeftCell="C14" activePane="bottomRight" state="frozen"/>
      <selection pane="bottomRight" activeCell="D24" sqref="D24"/>
      <pageMargins left="0.2" right="0.19" top="0.75" bottom="0.75" header="0.3" footer="0.3"/>
      <pageSetup paperSize="9" orientation="landscape" r:id="rId2"/>
    </customSheetView>
    <customSheetView guid="{3EA39E6B-5043-4E86-9828-CA05D8A39CCF}">
      <pane xSplit="2" ySplit="4" topLeftCell="C25" activePane="bottomRight" state="frozen"/>
      <selection pane="bottomRight" activeCell="N5" sqref="N5:N23"/>
      <pageMargins left="0.2" right="0.19" top="0.75" bottom="0.75" header="0.3" footer="0.3"/>
      <pageSetup paperSize="9" orientation="landscape" r:id="rId3"/>
    </customSheetView>
    <customSheetView guid="{E8898257-642C-49AA-AD0C-8A2C8B8566ED}">
      <selection activeCell="F5" sqref="F5"/>
      <pageMargins left="0.2" right="0.19" top="0.75" bottom="0.75" header="0.3" footer="0.3"/>
      <pageSetup paperSize="9" orientation="landscape" r:id="rId4"/>
    </customSheetView>
    <customSheetView guid="{556D34E2-A15A-4882-AE7D-42816C65D22F}">
      <selection activeCell="D34" sqref="D34"/>
      <pageMargins left="0.2" right="0.19" top="0.75" bottom="0.75" header="0.3" footer="0.3"/>
      <pageSetup paperSize="9" orientation="landscape" r:id="rId5"/>
    </customSheetView>
    <customSheetView guid="{762B43D3-072F-47F2-B639-366B0E907E7B}" topLeftCell="A34">
      <selection activeCell="A7" sqref="A7:A36"/>
      <pageMargins left="0.2" right="0.19" top="0.75" bottom="0.75" header="0.3" footer="0.3"/>
      <pageSetup paperSize="9" orientation="landscape" r:id="rId6"/>
    </customSheetView>
    <customSheetView guid="{FD76CC71-A856-4AF4-A369-2C7DC86DC176}" scale="70" showAutoFilter="1">
      <selection activeCell="I85" sqref="I85"/>
      <pageMargins left="0.2" right="0.19" top="0.75" bottom="0.75" header="0.3" footer="0.3"/>
      <pageSetup paperSize="9" orientation="landscape" r:id="rId7"/>
      <autoFilter ref="B1:B82"/>
    </customSheetView>
    <customSheetView guid="{5C992F96-BBDF-48CC-9022-FC9491846CB3}" topLeftCell="A13">
      <selection activeCell="M36" sqref="M36"/>
      <pageMargins left="0.2" right="0.19" top="0.75" bottom="0.75" header="0.3" footer="0.3"/>
      <pageSetup paperSize="9" orientation="landscape" r:id="rId8"/>
    </customSheetView>
    <customSheetView guid="{69B2FCF0-4AD8-4F62-BA81-4DED24619FB0}">
      <selection activeCell="F41" sqref="F41"/>
      <pageMargins left="0.2" right="0.19" top="0.75" bottom="0.75" header="0.3" footer="0.3"/>
      <pageSetup paperSize="9" orientation="landscape" r:id="rId9"/>
    </customSheetView>
    <customSheetView guid="{3789FF14-974F-49EF-94C8-A7441F4A81D3}" scale="70" showAutoFilter="1" topLeftCell="A34">
      <selection activeCell="B36" sqref="B36"/>
      <pageMargins left="0.2" right="0.19" top="0.75" bottom="0.75" header="0.3" footer="0.3"/>
      <pageSetup paperSize="9" orientation="landscape" r:id="rId10"/>
      <autoFilter ref="B1:B82"/>
    </customSheetView>
    <customSheetView guid="{F6BA519C-D2C2-4076-8F6F-D50554B041DD}">
      <selection activeCell="C11" sqref="C11"/>
      <pageMargins left="0.2" right="0.19" top="0.75" bottom="0.75" header="0.3" footer="0.3"/>
      <pageSetup paperSize="9" orientation="landscape" r:id="rId11"/>
    </customSheetView>
    <customSheetView guid="{34F09256-DB72-4396-84BF-9FACA4A90E82}" topLeftCell="A13">
      <selection activeCell="C11" sqref="C11"/>
      <pageMargins left="0.2" right="0.19" top="0.75" bottom="0.75" header="0.3" footer="0.3"/>
      <pageSetup paperSize="9" orientation="landscape" r:id="rId12"/>
    </customSheetView>
    <customSheetView guid="{2FA04D90-B91E-432B-A7EE-7678FE23F1D4}" showPageBreaks="1" topLeftCell="A28">
      <selection activeCell="A8" sqref="A8:XFD8"/>
      <pageMargins left="0.2" right="0.19" top="0.75" bottom="0.75" header="0.3" footer="0.3"/>
      <pageSetup paperSize="9" orientation="landscape" r:id="rId13"/>
    </customSheetView>
    <customSheetView guid="{AF11CE7C-DD30-4483-86DD-D90C2B7E45C1}" showAutoFilter="1">
      <pane xSplit="2" ySplit="4" topLeftCell="E5" activePane="bottomRight" state="frozen"/>
      <selection pane="bottomRight" activeCell="V15" sqref="V15"/>
      <pageMargins left="0.2" right="0.19" top="0.75" bottom="0.75" header="0.3" footer="0.3"/>
      <pageSetup paperSize="9" orientation="landscape" r:id="rId14"/>
      <autoFilter ref="H4:H24"/>
    </customSheetView>
    <customSheetView guid="{CE0DF35F-2499-4788-8613-45D06188D30E}">
      <pane xSplit="2" ySplit="4" topLeftCell="C14" activePane="bottomRight" state="frozen"/>
      <selection pane="bottomRight" activeCell="E19" sqref="E19"/>
      <pageMargins left="0.2" right="0.19" top="0.75" bottom="0.75" header="0.3" footer="0.3"/>
      <pageSetup paperSize="9" orientation="landscape" r:id="rId15"/>
    </customSheetView>
    <customSheetView guid="{AC6448FE-2FE6-44C2-B3CC-FA728109F216}" scale="63" showPageBreaks="1" showAutoFilter="1" topLeftCell="A10">
      <selection activeCell="I6" sqref="I6:I20"/>
      <pageMargins left="0.19685039370078741" right="0.19685039370078741" top="0.74803149606299213" bottom="0.74803149606299213" header="0.31496062992125984" footer="0.31496062992125984"/>
      <pageSetup paperSize="9" scale="60" orientation="landscape" r:id="rId16"/>
      <autoFilter ref="H3:N18"/>
    </customSheetView>
    <customSheetView guid="{41CF9305-F2A3-4949-89B5-31350DD36FB1}" filter="1" showAutoFilter="1">
      <pane xSplit="2" ySplit="4" topLeftCell="E5" activePane="bottomRight" state="frozen"/>
      <selection pane="bottomRight" activeCell="P10" sqref="P10:P20"/>
      <pageMargins left="0.2" right="0.19" top="0.75" bottom="0.75" header="0.3" footer="0.3"/>
      <pageSetup paperSize="9" orientation="landscape" r:id="rId17"/>
      <autoFilter ref="C9:C20">
        <filterColumn colId="0">
          <filters blank="1"/>
        </filterColumn>
      </autoFilter>
    </customSheetView>
  </customSheetViews>
  <mergeCells count="6">
    <mergeCell ref="K4:S4"/>
    <mergeCell ref="A6:N6"/>
    <mergeCell ref="A7:N7"/>
    <mergeCell ref="D8:D9"/>
    <mergeCell ref="C8:C9"/>
    <mergeCell ref="B8:B9"/>
  </mergeCells>
  <pageMargins left="0.2" right="0.19" top="0.75" bottom="0.75" header="0.3" footer="0.3"/>
  <pageSetup paperSize="9" orientation="landscape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B21" sqref="B21"/>
    </sheetView>
  </sheetViews>
  <sheetFormatPr defaultColWidth="9.140625" defaultRowHeight="12.75" x14ac:dyDescent="0.2"/>
  <cols>
    <col min="1" max="1" width="4.7109375" style="3" customWidth="1"/>
    <col min="2" max="2" width="26.7109375" style="40" customWidth="1"/>
    <col min="3" max="3" width="30.5703125" style="40" customWidth="1"/>
    <col min="4" max="4" width="17.7109375" style="40" customWidth="1"/>
    <col min="5" max="5" width="18.5703125" style="40" customWidth="1"/>
    <col min="6" max="6" width="19" style="40" customWidth="1"/>
    <col min="7" max="7" width="6.85546875" style="40" customWidth="1"/>
    <col min="8" max="8" width="5.28515625" style="40" customWidth="1"/>
    <col min="9" max="9" width="5.7109375" style="40" customWidth="1"/>
    <col min="10" max="11" width="6" style="40" customWidth="1"/>
    <col min="12" max="12" width="5" style="40" customWidth="1"/>
    <col min="13" max="14" width="6.7109375" style="40" customWidth="1"/>
    <col min="15" max="16" width="5" style="40" customWidth="1"/>
    <col min="17" max="17" width="14.42578125" style="40" customWidth="1"/>
    <col min="18" max="18" width="10" style="40" customWidth="1"/>
    <col min="19" max="16384" width="9.140625" style="40"/>
  </cols>
  <sheetData>
    <row r="1" spans="1:19" x14ac:dyDescent="0.2">
      <c r="J1" s="40" t="s">
        <v>847</v>
      </c>
    </row>
    <row r="2" spans="1:19" x14ac:dyDescent="0.2">
      <c r="J2" s="40" t="s">
        <v>848</v>
      </c>
    </row>
    <row r="3" spans="1:19" x14ac:dyDescent="0.2">
      <c r="J3" s="40" t="s">
        <v>849</v>
      </c>
    </row>
    <row r="4" spans="1:19" ht="15" customHeight="1" x14ac:dyDescent="0.25">
      <c r="J4" s="140" t="s">
        <v>873</v>
      </c>
      <c r="K4" s="141"/>
      <c r="L4" s="141"/>
      <c r="M4" s="141"/>
      <c r="N4" s="141"/>
      <c r="O4" s="141"/>
      <c r="P4" s="141"/>
      <c r="Q4" s="141"/>
      <c r="R4" s="141"/>
    </row>
    <row r="6" spans="1:19" s="89" customFormat="1" x14ac:dyDescent="0.2">
      <c r="B6" s="47" t="s">
        <v>801</v>
      </c>
      <c r="C6" s="40" t="s">
        <v>802</v>
      </c>
      <c r="D6" s="40"/>
      <c r="E6" s="40"/>
      <c r="F6" s="40"/>
      <c r="G6" s="40"/>
      <c r="H6" s="40"/>
      <c r="I6" s="40"/>
      <c r="S6" s="90"/>
    </row>
    <row r="7" spans="1:19" ht="15" customHeight="1" x14ac:dyDescent="0.2">
      <c r="B7" s="47"/>
      <c r="E7" s="40" t="s">
        <v>846</v>
      </c>
      <c r="N7" s="74"/>
    </row>
    <row r="8" spans="1:19" ht="20.25" customHeight="1" x14ac:dyDescent="0.25">
      <c r="A8" s="72"/>
      <c r="B8" s="145" t="s">
        <v>766</v>
      </c>
      <c r="C8" s="145" t="s">
        <v>767</v>
      </c>
      <c r="D8" s="143" t="s">
        <v>872</v>
      </c>
      <c r="E8" s="164" t="s">
        <v>2</v>
      </c>
      <c r="F8" s="82"/>
      <c r="G8" s="50"/>
      <c r="H8" s="52"/>
      <c r="I8" s="52" t="s">
        <v>774</v>
      </c>
      <c r="J8" s="52"/>
      <c r="K8" s="52"/>
      <c r="L8" s="52"/>
      <c r="M8" s="52"/>
      <c r="N8" s="166" t="s">
        <v>775</v>
      </c>
      <c r="O8" s="167"/>
      <c r="P8" s="167"/>
      <c r="Q8" s="167"/>
      <c r="R8" s="168"/>
    </row>
    <row r="9" spans="1:19" ht="117" customHeight="1" x14ac:dyDescent="0.2">
      <c r="A9" s="38" t="s">
        <v>13</v>
      </c>
      <c r="B9" s="146"/>
      <c r="C9" s="146"/>
      <c r="D9" s="149"/>
      <c r="E9" s="165"/>
      <c r="F9" s="44" t="s">
        <v>779</v>
      </c>
      <c r="G9" s="42" t="s">
        <v>580</v>
      </c>
      <c r="H9" s="42" t="s">
        <v>561</v>
      </c>
      <c r="I9" s="42" t="s">
        <v>765</v>
      </c>
      <c r="J9" s="44" t="s">
        <v>764</v>
      </c>
      <c r="K9" s="44" t="s">
        <v>763</v>
      </c>
      <c r="L9" s="44" t="s">
        <v>562</v>
      </c>
      <c r="M9" s="44" t="s">
        <v>845</v>
      </c>
      <c r="N9" s="41" t="str">
        <f>[1]Реестр!O4</f>
        <v xml:space="preserve">тип контейнера </v>
      </c>
      <c r="O9" s="41" t="str">
        <f>[1]Реестр!P4</f>
        <v>кол-во контейнеров</v>
      </c>
      <c r="P9" s="41" t="str">
        <f>[1]Реестр!Q4</f>
        <v>объем контейнера</v>
      </c>
      <c r="Q9" s="41" t="str">
        <f>[1]Реестр!R4</f>
        <v xml:space="preserve">собственник </v>
      </c>
      <c r="R9" s="44" t="str">
        <f>[1]Реестр!S4</f>
        <v xml:space="preserve">вид вторичного сырья </v>
      </c>
    </row>
    <row r="10" spans="1:19" ht="65.25" customHeight="1" x14ac:dyDescent="0.2">
      <c r="A10" s="78">
        <v>1</v>
      </c>
      <c r="B10" s="56" t="s">
        <v>874</v>
      </c>
      <c r="C10" s="103"/>
      <c r="D10" s="79" t="s">
        <v>882</v>
      </c>
      <c r="E10" s="57" t="s">
        <v>167</v>
      </c>
      <c r="F10" s="102" t="s">
        <v>881</v>
      </c>
      <c r="G10" s="79" t="s">
        <v>70</v>
      </c>
      <c r="H10" s="79">
        <v>1</v>
      </c>
      <c r="I10" s="57">
        <v>1.1000000000000001</v>
      </c>
      <c r="J10" s="79" t="s">
        <v>60</v>
      </c>
      <c r="K10" s="79" t="s">
        <v>71</v>
      </c>
      <c r="L10" s="79" t="s">
        <v>71</v>
      </c>
      <c r="M10" s="79" t="s">
        <v>71</v>
      </c>
      <c r="N10" s="79"/>
      <c r="O10" s="57">
        <v>1</v>
      </c>
      <c r="P10" s="87"/>
      <c r="Q10" s="79" t="s">
        <v>755</v>
      </c>
      <c r="R10" s="57"/>
    </row>
    <row r="11" spans="1:19" ht="65.25" customHeight="1" x14ac:dyDescent="0.2">
      <c r="A11" s="78">
        <v>2</v>
      </c>
      <c r="B11" s="56" t="s">
        <v>875</v>
      </c>
      <c r="C11" s="92"/>
      <c r="D11" s="79" t="s">
        <v>882</v>
      </c>
      <c r="E11" s="57" t="s">
        <v>167</v>
      </c>
      <c r="F11" s="102" t="s">
        <v>881</v>
      </c>
      <c r="G11" s="57" t="s">
        <v>70</v>
      </c>
      <c r="H11" s="57">
        <v>1</v>
      </c>
      <c r="I11" s="57">
        <v>1.1000000000000001</v>
      </c>
      <c r="J11" s="57" t="s">
        <v>71</v>
      </c>
      <c r="K11" s="57" t="s">
        <v>71</v>
      </c>
      <c r="L11" s="57" t="s">
        <v>71</v>
      </c>
      <c r="M11" s="57" t="s">
        <v>71</v>
      </c>
      <c r="N11" s="57"/>
      <c r="O11" s="57"/>
      <c r="P11" s="57"/>
      <c r="Q11" s="57"/>
      <c r="R11" s="57"/>
    </row>
    <row r="12" spans="1:19" ht="66.75" customHeight="1" x14ac:dyDescent="0.2">
      <c r="A12" s="78">
        <v>3</v>
      </c>
      <c r="B12" s="92" t="s">
        <v>878</v>
      </c>
      <c r="C12" s="92"/>
      <c r="D12" s="79" t="s">
        <v>882</v>
      </c>
      <c r="E12" s="57" t="s">
        <v>167</v>
      </c>
      <c r="F12" s="102" t="s">
        <v>881</v>
      </c>
      <c r="G12" s="57" t="s">
        <v>70</v>
      </c>
      <c r="H12" s="57">
        <v>1</v>
      </c>
      <c r="I12" s="57">
        <v>1.1000000000000001</v>
      </c>
      <c r="J12" s="57" t="s">
        <v>71</v>
      </c>
      <c r="K12" s="57" t="s">
        <v>71</v>
      </c>
      <c r="L12" s="57" t="s">
        <v>71</v>
      </c>
      <c r="M12" s="57" t="s">
        <v>803</v>
      </c>
      <c r="N12" s="57"/>
      <c r="O12" s="57"/>
      <c r="P12" s="57"/>
      <c r="Q12" s="57"/>
      <c r="R12" s="57"/>
    </row>
    <row r="15" spans="1:19" ht="15" x14ac:dyDescent="0.25">
      <c r="B15" s="162" t="s">
        <v>884</v>
      </c>
      <c r="C15" s="163"/>
      <c r="D15" s="163"/>
    </row>
    <row r="16" spans="1:19" ht="18" customHeight="1" x14ac:dyDescent="0.2">
      <c r="A16" s="57">
        <v>1</v>
      </c>
      <c r="B16" s="92" t="s">
        <v>876</v>
      </c>
      <c r="C16" s="76"/>
      <c r="D16" s="79" t="s">
        <v>882</v>
      </c>
      <c r="E16" s="57" t="s">
        <v>167</v>
      </c>
      <c r="F16" s="79" t="s">
        <v>29</v>
      </c>
      <c r="G16" s="57" t="s">
        <v>69</v>
      </c>
      <c r="H16" s="57">
        <v>1</v>
      </c>
      <c r="I16" s="57">
        <v>6</v>
      </c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8" customHeight="1" x14ac:dyDescent="0.2">
      <c r="A17" s="57">
        <v>2</v>
      </c>
      <c r="B17" s="92" t="s">
        <v>877</v>
      </c>
      <c r="C17" s="76"/>
      <c r="D17" s="79" t="s">
        <v>882</v>
      </c>
      <c r="E17" s="57" t="s">
        <v>167</v>
      </c>
      <c r="F17" s="79" t="s">
        <v>29</v>
      </c>
      <c r="G17" s="57" t="s">
        <v>69</v>
      </c>
      <c r="H17" s="57">
        <v>1</v>
      </c>
      <c r="I17" s="57">
        <v>6</v>
      </c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8" customHeight="1" x14ac:dyDescent="0.25">
      <c r="A18" s="57">
        <v>3</v>
      </c>
      <c r="B18" s="139" t="s">
        <v>879</v>
      </c>
      <c r="C18" s="101"/>
      <c r="D18" s="79" t="s">
        <v>882</v>
      </c>
      <c r="E18" s="57" t="s">
        <v>167</v>
      </c>
      <c r="F18" s="79" t="s">
        <v>29</v>
      </c>
      <c r="G18" s="57" t="s">
        <v>69</v>
      </c>
      <c r="H18" s="57">
        <v>1</v>
      </c>
      <c r="I18" s="57">
        <v>6</v>
      </c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18" customHeight="1" x14ac:dyDescent="0.2">
      <c r="A19" s="57">
        <v>4</v>
      </c>
      <c r="B19" s="139" t="s">
        <v>880</v>
      </c>
      <c r="C19" s="76"/>
      <c r="D19" s="79" t="s">
        <v>882</v>
      </c>
      <c r="E19" s="57" t="s">
        <v>167</v>
      </c>
      <c r="F19" s="79" t="s">
        <v>29</v>
      </c>
      <c r="G19" s="57" t="s">
        <v>69</v>
      </c>
      <c r="H19" s="57">
        <v>1</v>
      </c>
      <c r="I19" s="57">
        <v>6</v>
      </c>
      <c r="J19" s="76"/>
      <c r="K19" s="76"/>
      <c r="L19" s="76"/>
      <c r="M19" s="76"/>
      <c r="N19" s="76"/>
      <c r="O19" s="76"/>
      <c r="P19" s="76"/>
      <c r="Q19" s="76"/>
      <c r="R19" s="76"/>
    </row>
    <row r="20" spans="1:18" x14ac:dyDescent="0.2">
      <c r="A20" s="94"/>
      <c r="B20" s="104"/>
      <c r="C20" s="86"/>
      <c r="D20" s="84"/>
      <c r="E20" s="94"/>
      <c r="F20" s="84"/>
      <c r="G20" s="94"/>
      <c r="H20" s="94"/>
      <c r="I20" s="94"/>
      <c r="J20" s="86"/>
      <c r="K20" s="86"/>
      <c r="L20" s="86"/>
      <c r="M20" s="86"/>
      <c r="N20" s="86"/>
      <c r="O20" s="86"/>
      <c r="P20" s="86"/>
      <c r="Q20" s="86"/>
      <c r="R20" s="86"/>
    </row>
    <row r="21" spans="1:18" s="105" customFormat="1" ht="15" customHeight="1" x14ac:dyDescent="0.25">
      <c r="A21" s="105" t="s">
        <v>885</v>
      </c>
      <c r="G21" s="106"/>
      <c r="H21" s="106"/>
      <c r="I21" s="106"/>
    </row>
    <row r="22" spans="1:18" ht="12.75" customHeight="1" x14ac:dyDescent="0.2"/>
    <row r="23" spans="1:18" ht="13.5" customHeight="1" x14ac:dyDescent="0.2"/>
    <row r="24" spans="1:18" x14ac:dyDescent="0.2">
      <c r="A24" s="40" t="s">
        <v>832</v>
      </c>
      <c r="B24" s="80"/>
    </row>
    <row r="26" spans="1:18" x14ac:dyDescent="0.2">
      <c r="A26" s="40" t="s">
        <v>833</v>
      </c>
      <c r="B26" s="80"/>
    </row>
    <row r="27" spans="1:18" x14ac:dyDescent="0.2">
      <c r="A27" s="40" t="s">
        <v>834</v>
      </c>
      <c r="B27" s="80"/>
    </row>
    <row r="28" spans="1:18" x14ac:dyDescent="0.2">
      <c r="A28" s="40" t="s">
        <v>835</v>
      </c>
      <c r="B28" s="80"/>
    </row>
    <row r="29" spans="1:18" x14ac:dyDescent="0.2">
      <c r="A29" s="40" t="s">
        <v>836</v>
      </c>
      <c r="B29" s="80"/>
    </row>
    <row r="30" spans="1:18" x14ac:dyDescent="0.2">
      <c r="A30" s="40" t="s">
        <v>837</v>
      </c>
      <c r="B30" s="80"/>
    </row>
    <row r="31" spans="1:18" x14ac:dyDescent="0.2">
      <c r="A31" s="40" t="s">
        <v>838</v>
      </c>
      <c r="B31" s="80"/>
    </row>
    <row r="32" spans="1:18" x14ac:dyDescent="0.2">
      <c r="A32" s="59" t="s">
        <v>839</v>
      </c>
      <c r="B32" s="59"/>
      <c r="C32" s="3"/>
      <c r="D32" s="3"/>
    </row>
  </sheetData>
  <customSheetViews>
    <customSheetView guid="{45FD7830-ECAD-44E7-BE73-62CBACB34EDB}" scale="80">
      <selection activeCell="P8" sqref="P8"/>
      <pageMargins left="0.7" right="0.7" top="0.75" bottom="0.75" header="0.3" footer="0.3"/>
      <pageSetup paperSize="9" orientation="portrait" horizontalDpi="0" verticalDpi="0" r:id="rId1"/>
    </customSheetView>
    <customSheetView guid="{F26F208A-E257-41E3-8684-914708B353E2}">
      <selection activeCell="A6" sqref="A6:A10"/>
      <pageMargins left="0.7" right="0.7" top="0.75" bottom="0.75" header="0.3" footer="0.3"/>
      <pageSetup paperSize="9" orientation="portrait" horizontalDpi="0" verticalDpi="0" r:id="rId2"/>
    </customSheetView>
    <customSheetView guid="{AC6448FE-2FE6-44C2-B3CC-FA728109F216}" showPageBreaks="1" showAutoFilter="1" topLeftCell="B1">
      <selection activeCell="B6" sqref="B6:B10"/>
      <pageMargins left="0.70866141732283472" right="0.70866141732283472" top="0.74803149606299213" bottom="0.74803149606299213" header="0.31496062992125984" footer="0.31496062992125984"/>
      <pageSetup paperSize="9" scale="70" orientation="landscape" verticalDpi="0" r:id="rId3"/>
      <autoFilter ref="F3:L10"/>
    </customSheetView>
    <customSheetView guid="{41CF9305-F2A3-4949-89B5-31350DD36FB1}">
      <selection activeCell="A15" sqref="A15"/>
      <pageMargins left="0.7" right="0.7" top="0.75" bottom="0.75" header="0.3" footer="0.3"/>
      <pageSetup paperSize="9" orientation="portrait" horizontalDpi="0" verticalDpi="0" r:id="rId4"/>
    </customSheetView>
  </customSheetViews>
  <mergeCells count="7">
    <mergeCell ref="J4:R4"/>
    <mergeCell ref="B15:D15"/>
    <mergeCell ref="D8:D9"/>
    <mergeCell ref="E8:E9"/>
    <mergeCell ref="C8:C9"/>
    <mergeCell ref="B8:B9"/>
    <mergeCell ref="N8:R8"/>
  </mergeCells>
  <pageMargins left="0.7" right="0.7" top="0.75" bottom="0.75" header="0.3" footer="0.3"/>
  <pageSetup paperSize="9" orientation="portrait" horizontalDpi="0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5FD7830-ECAD-44E7-BE73-62CBACB34EDB}" state="hidden">
      <pageMargins left="0.7" right="0.7" top="0.75" bottom="0.75" header="0.3" footer="0.3"/>
    </customSheetView>
    <customSheetView guid="{F26F208A-E257-41E3-8684-914708B353E2}" state="hidden">
      <pageMargins left="0.7" right="0.7" top="0.75" bottom="0.75" header="0.3" footer="0.3"/>
    </customSheetView>
    <customSheetView guid="{AC6448FE-2FE6-44C2-B3CC-FA728109F216}" state="hidden">
      <pageMargins left="0.7" right="0.7" top="0.75" bottom="0.75" header="0.3" footer="0.3"/>
    </customSheetView>
    <customSheetView guid="{41CF9305-F2A3-4949-89B5-31350DD36FB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5FD7830-ECAD-44E7-BE73-62CBACB34EDB}" state="hidden">
      <pageMargins left="0.7" right="0.7" top="0.75" bottom="0.75" header="0.3" footer="0.3"/>
    </customSheetView>
    <customSheetView guid="{F26F208A-E257-41E3-8684-914708B353E2}" state="hidden">
      <pageMargins left="0.7" right="0.7" top="0.75" bottom="0.75" header="0.3" footer="0.3"/>
    </customSheetView>
    <customSheetView guid="{AC6448FE-2FE6-44C2-B3CC-FA728109F216}" state="hidden">
      <pageMargins left="0.7" right="0.7" top="0.75" bottom="0.75" header="0.3" footer="0.3"/>
    </customSheetView>
    <customSheetView guid="{41CF9305-F2A3-4949-89B5-31350DD36FB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5" x14ac:dyDescent="0.25"/>
  <sheetData/>
  <customSheetViews>
    <customSheetView guid="{45FD7830-ECAD-44E7-BE73-62CBACB34EDB}" state="hidden">
      <selection activeCell="G33" sqref="G33"/>
      <pageMargins left="0.7" right="0.7" top="0.75" bottom="0.75" header="0.3" footer="0.3"/>
    </customSheetView>
    <customSheetView guid="{F26F208A-E257-41E3-8684-914708B353E2}">
      <selection activeCell="G33" sqref="G33"/>
      <pageMargins left="0.7" right="0.7" top="0.75" bottom="0.75" header="0.3" footer="0.3"/>
    </customSheetView>
    <customSheetView guid="{41CF9305-F2A3-4949-89B5-31350DD36FB1}">
      <selection activeCell="G33" sqref="G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zoomScale="80" zoomScaleNormal="80" workbookViewId="0">
      <pane xSplit="2" ySplit="9" topLeftCell="C106" activePane="bottomRight" state="frozen"/>
      <selection pane="topRight" activeCell="C1" sqref="C1"/>
      <selection pane="bottomLeft" activeCell="A10" sqref="A10"/>
      <selection pane="bottomRight" activeCell="C106" sqref="C106"/>
    </sheetView>
  </sheetViews>
  <sheetFormatPr defaultColWidth="9.140625" defaultRowHeight="12.75" x14ac:dyDescent="0.2"/>
  <cols>
    <col min="1" max="1" width="4.85546875" style="47" customWidth="1"/>
    <col min="2" max="2" width="23.7109375" style="85" customWidth="1"/>
    <col min="3" max="3" width="23.5703125" style="40" customWidth="1"/>
    <col min="4" max="4" width="23.7109375" style="40" customWidth="1"/>
    <col min="5" max="5" width="20.28515625" style="59" customWidth="1"/>
    <col min="6" max="6" width="10.5703125" style="40" customWidth="1"/>
    <col min="7" max="7" width="5.7109375" style="40" customWidth="1"/>
    <col min="8" max="8" width="6" style="40" customWidth="1"/>
    <col min="9" max="9" width="8" style="40" customWidth="1"/>
    <col min="10" max="11" width="5.28515625" style="40" customWidth="1"/>
    <col min="12" max="12" width="4.85546875" style="40" customWidth="1"/>
    <col min="13" max="13" width="9" style="40" customWidth="1"/>
    <col min="14" max="14" width="5.5703125" style="40" customWidth="1"/>
    <col min="15" max="15" width="5.7109375" style="40" customWidth="1"/>
    <col min="16" max="16" width="6.28515625" style="40" customWidth="1"/>
    <col min="17" max="17" width="12.5703125" style="40" customWidth="1"/>
    <col min="18" max="18" width="10.140625" style="40" customWidth="1"/>
    <col min="19" max="16384" width="9.140625" style="40"/>
  </cols>
  <sheetData>
    <row r="1" spans="1:18" x14ac:dyDescent="0.2">
      <c r="A1" s="77"/>
      <c r="J1" s="40" t="s">
        <v>847</v>
      </c>
    </row>
    <row r="2" spans="1:18" x14ac:dyDescent="0.2">
      <c r="A2" s="77"/>
      <c r="J2" s="40" t="s">
        <v>848</v>
      </c>
    </row>
    <row r="3" spans="1:18" x14ac:dyDescent="0.2">
      <c r="A3" s="77"/>
      <c r="J3" s="40" t="s">
        <v>849</v>
      </c>
    </row>
    <row r="4" spans="1:18" ht="15" customHeight="1" x14ac:dyDescent="0.25">
      <c r="A4" s="77"/>
      <c r="J4" s="140" t="s">
        <v>873</v>
      </c>
      <c r="K4" s="141"/>
      <c r="L4" s="141"/>
      <c r="M4" s="141"/>
      <c r="N4" s="141"/>
      <c r="O4" s="141"/>
      <c r="P4" s="141"/>
      <c r="Q4" s="141"/>
      <c r="R4" s="141"/>
    </row>
    <row r="5" spans="1:18" ht="9" customHeight="1" x14ac:dyDescent="0.2">
      <c r="B5" s="67"/>
      <c r="C5" s="67"/>
      <c r="D5" s="67"/>
      <c r="F5" s="67"/>
      <c r="J5" s="67"/>
      <c r="K5" s="67"/>
      <c r="L5" s="67"/>
      <c r="M5" s="68" t="s">
        <v>73</v>
      </c>
      <c r="N5" s="68"/>
    </row>
    <row r="6" spans="1:18" ht="13.5" customHeight="1" x14ac:dyDescent="0.2">
      <c r="B6" s="142" t="s">
        <v>851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1"/>
    </row>
    <row r="7" spans="1:18" ht="12" customHeight="1" x14ac:dyDescent="0.2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47"/>
    </row>
    <row r="8" spans="1:18" ht="25.5" customHeight="1" x14ac:dyDescent="0.2">
      <c r="A8" s="69"/>
      <c r="B8" s="147" t="s">
        <v>766</v>
      </c>
      <c r="C8" s="145" t="s">
        <v>767</v>
      </c>
      <c r="D8" s="143" t="s">
        <v>872</v>
      </c>
      <c r="E8" s="70"/>
      <c r="F8" s="83"/>
      <c r="G8" s="50"/>
      <c r="H8" s="73" t="s">
        <v>774</v>
      </c>
      <c r="I8" s="73"/>
      <c r="J8" s="51"/>
      <c r="K8" s="51"/>
      <c r="L8" s="52"/>
      <c r="M8" s="51"/>
      <c r="N8" s="53" t="s">
        <v>844</v>
      </c>
      <c r="O8" s="54"/>
      <c r="P8" s="54"/>
      <c r="Q8" s="54"/>
      <c r="R8" s="55"/>
    </row>
    <row r="9" spans="1:18" ht="129" customHeight="1" x14ac:dyDescent="0.2">
      <c r="A9" s="38" t="s">
        <v>13</v>
      </c>
      <c r="B9" s="148"/>
      <c r="C9" s="146"/>
      <c r="D9" s="149"/>
      <c r="E9" s="75" t="s">
        <v>2</v>
      </c>
      <c r="F9" s="41" t="s">
        <v>777</v>
      </c>
      <c r="G9" s="81" t="s">
        <v>580</v>
      </c>
      <c r="H9" s="43" t="s">
        <v>840</v>
      </c>
      <c r="I9" s="43" t="s">
        <v>841</v>
      </c>
      <c r="J9" s="43" t="s">
        <v>764</v>
      </c>
      <c r="K9" s="43" t="s">
        <v>763</v>
      </c>
      <c r="L9" s="43" t="s">
        <v>842</v>
      </c>
      <c r="M9" s="43" t="s">
        <v>778</v>
      </c>
      <c r="N9" s="41" t="s">
        <v>770</v>
      </c>
      <c r="O9" s="41" t="s">
        <v>769</v>
      </c>
      <c r="P9" s="41" t="s">
        <v>771</v>
      </c>
      <c r="Q9" s="41" t="s">
        <v>772</v>
      </c>
      <c r="R9" s="41" t="s">
        <v>773</v>
      </c>
    </row>
    <row r="10" spans="1:18" ht="26.25" customHeight="1" x14ac:dyDescent="0.2">
      <c r="A10" s="78">
        <v>1</v>
      </c>
      <c r="B10" s="56" t="s">
        <v>340</v>
      </c>
      <c r="C10" s="56" t="s">
        <v>162</v>
      </c>
      <c r="D10" s="56" t="s">
        <v>340</v>
      </c>
      <c r="E10" s="107" t="s">
        <v>167</v>
      </c>
      <c r="F10" s="79" t="s">
        <v>29</v>
      </c>
      <c r="G10" s="79" t="s">
        <v>70</v>
      </c>
      <c r="H10" s="79">
        <v>2</v>
      </c>
      <c r="I10" s="79">
        <v>2.2000000000000002</v>
      </c>
      <c r="J10" s="79" t="s">
        <v>72</v>
      </c>
      <c r="K10" s="79" t="s">
        <v>71</v>
      </c>
      <c r="L10" s="79" t="s">
        <v>71</v>
      </c>
      <c r="M10" s="79" t="s">
        <v>71</v>
      </c>
      <c r="N10" s="79"/>
      <c r="O10" s="79">
        <v>1</v>
      </c>
      <c r="P10" s="79"/>
      <c r="Q10" s="79" t="s">
        <v>710</v>
      </c>
      <c r="R10" s="79"/>
    </row>
    <row r="11" spans="1:18" ht="26.25" customHeight="1" x14ac:dyDescent="0.2">
      <c r="A11" s="78">
        <v>2</v>
      </c>
      <c r="B11" s="56" t="s">
        <v>300</v>
      </c>
      <c r="C11" s="56" t="s">
        <v>221</v>
      </c>
      <c r="D11" s="56" t="s">
        <v>300</v>
      </c>
      <c r="E11" s="107" t="s">
        <v>167</v>
      </c>
      <c r="F11" s="79" t="s">
        <v>61</v>
      </c>
      <c r="G11" s="79" t="s">
        <v>70</v>
      </c>
      <c r="H11" s="79">
        <v>2</v>
      </c>
      <c r="I11" s="79">
        <v>2.2000000000000002</v>
      </c>
      <c r="J11" s="79" t="s">
        <v>71</v>
      </c>
      <c r="K11" s="79"/>
      <c r="L11" s="79" t="s">
        <v>71</v>
      </c>
      <c r="M11" s="79" t="s">
        <v>212</v>
      </c>
      <c r="N11" s="79"/>
      <c r="O11" s="79"/>
      <c r="P11" s="79"/>
      <c r="Q11" s="57"/>
      <c r="R11" s="57"/>
    </row>
    <row r="12" spans="1:18" ht="26.25" customHeight="1" x14ac:dyDescent="0.2">
      <c r="A12" s="78">
        <v>3</v>
      </c>
      <c r="B12" s="56" t="s">
        <v>301</v>
      </c>
      <c r="C12" s="56" t="s">
        <v>221</v>
      </c>
      <c r="D12" s="56" t="s">
        <v>301</v>
      </c>
      <c r="E12" s="107" t="s">
        <v>167</v>
      </c>
      <c r="F12" s="79" t="s">
        <v>29</v>
      </c>
      <c r="G12" s="79" t="s">
        <v>70</v>
      </c>
      <c r="H12" s="79">
        <v>2</v>
      </c>
      <c r="I12" s="79">
        <v>2.2000000000000002</v>
      </c>
      <c r="J12" s="79" t="s">
        <v>60</v>
      </c>
      <c r="K12" s="79"/>
      <c r="L12" s="79" t="s">
        <v>60</v>
      </c>
      <c r="M12" s="79" t="s">
        <v>60</v>
      </c>
      <c r="N12" s="79"/>
      <c r="O12" s="79"/>
      <c r="P12" s="79"/>
      <c r="Q12" s="57"/>
      <c r="R12" s="57"/>
    </row>
    <row r="13" spans="1:18" ht="26.25" customHeight="1" x14ac:dyDescent="0.2">
      <c r="A13" s="78">
        <v>4</v>
      </c>
      <c r="B13" s="56" t="s">
        <v>302</v>
      </c>
      <c r="C13" s="56" t="s">
        <v>221</v>
      </c>
      <c r="D13" s="56" t="s">
        <v>302</v>
      </c>
      <c r="E13" s="107" t="s">
        <v>167</v>
      </c>
      <c r="F13" s="79" t="s">
        <v>61</v>
      </c>
      <c r="G13" s="79" t="s">
        <v>70</v>
      </c>
      <c r="H13" s="79">
        <v>1</v>
      </c>
      <c r="I13" s="79">
        <v>1.1000000000000001</v>
      </c>
      <c r="J13" s="79" t="s">
        <v>60</v>
      </c>
      <c r="K13" s="79"/>
      <c r="L13" s="79" t="s">
        <v>71</v>
      </c>
      <c r="M13" s="79" t="s">
        <v>212</v>
      </c>
      <c r="N13" s="79"/>
      <c r="O13" s="79"/>
      <c r="P13" s="79"/>
      <c r="Q13" s="57"/>
      <c r="R13" s="57"/>
    </row>
    <row r="14" spans="1:18" ht="40.5" customHeight="1" x14ac:dyDescent="0.2">
      <c r="A14" s="78">
        <v>5</v>
      </c>
      <c r="B14" s="107" t="s">
        <v>357</v>
      </c>
      <c r="C14" s="56" t="s">
        <v>359</v>
      </c>
      <c r="D14" s="56" t="s">
        <v>784</v>
      </c>
      <c r="E14" s="107" t="s">
        <v>167</v>
      </c>
      <c r="F14" s="79" t="s">
        <v>29</v>
      </c>
      <c r="G14" s="79" t="s">
        <v>70</v>
      </c>
      <c r="H14" s="79">
        <v>4</v>
      </c>
      <c r="I14" s="79">
        <v>4.4000000000000004</v>
      </c>
      <c r="J14" s="79" t="s">
        <v>60</v>
      </c>
      <c r="K14" s="79"/>
      <c r="L14" s="79" t="s">
        <v>60</v>
      </c>
      <c r="M14" s="79" t="s">
        <v>60</v>
      </c>
      <c r="N14" s="79"/>
      <c r="O14" s="79"/>
      <c r="P14" s="79"/>
      <c r="Q14" s="57"/>
      <c r="R14" s="57"/>
    </row>
    <row r="15" spans="1:18" ht="28.5" customHeight="1" x14ac:dyDescent="0.2">
      <c r="A15" s="78">
        <v>6</v>
      </c>
      <c r="B15" s="56" t="s">
        <v>358</v>
      </c>
      <c r="C15" s="56" t="s">
        <v>364</v>
      </c>
      <c r="D15" s="56" t="s">
        <v>365</v>
      </c>
      <c r="E15" s="107" t="s">
        <v>167</v>
      </c>
      <c r="F15" s="79" t="s">
        <v>29</v>
      </c>
      <c r="G15" s="79" t="s">
        <v>70</v>
      </c>
      <c r="H15" s="79">
        <v>4</v>
      </c>
      <c r="I15" s="79">
        <v>4.4000000000000004</v>
      </c>
      <c r="J15" s="79" t="s">
        <v>60</v>
      </c>
      <c r="K15" s="79"/>
      <c r="L15" s="79" t="s">
        <v>60</v>
      </c>
      <c r="M15" s="79" t="s">
        <v>60</v>
      </c>
      <c r="N15" s="79"/>
      <c r="O15" s="79"/>
      <c r="P15" s="79"/>
      <c r="Q15" s="57"/>
      <c r="R15" s="57"/>
    </row>
    <row r="16" spans="1:18" ht="26.25" customHeight="1" x14ac:dyDescent="0.2">
      <c r="A16" s="78">
        <v>7</v>
      </c>
      <c r="B16" s="56" t="s">
        <v>529</v>
      </c>
      <c r="C16" s="56" t="s">
        <v>381</v>
      </c>
      <c r="D16" s="56" t="s">
        <v>529</v>
      </c>
      <c r="E16" s="107" t="s">
        <v>167</v>
      </c>
      <c r="F16" s="79" t="s">
        <v>29</v>
      </c>
      <c r="G16" s="79" t="s">
        <v>70</v>
      </c>
      <c r="H16" s="79">
        <v>1</v>
      </c>
      <c r="I16" s="79">
        <v>1.1000000000000001</v>
      </c>
      <c r="J16" s="79" t="s">
        <v>60</v>
      </c>
      <c r="K16" s="79"/>
      <c r="L16" s="79" t="s">
        <v>71</v>
      </c>
      <c r="M16" s="79" t="s">
        <v>60</v>
      </c>
      <c r="N16" s="79"/>
      <c r="O16" s="79"/>
      <c r="P16" s="79"/>
      <c r="Q16" s="57"/>
      <c r="R16" s="57"/>
    </row>
    <row r="17" spans="1:18" ht="26.25" customHeight="1" x14ac:dyDescent="0.2">
      <c r="A17" s="78">
        <v>8</v>
      </c>
      <c r="B17" s="56" t="s">
        <v>329</v>
      </c>
      <c r="C17" s="56" t="s">
        <v>363</v>
      </c>
      <c r="D17" s="56" t="s">
        <v>329</v>
      </c>
      <c r="E17" s="107" t="s">
        <v>167</v>
      </c>
      <c r="F17" s="79" t="s">
        <v>29</v>
      </c>
      <c r="G17" s="79" t="s">
        <v>70</v>
      </c>
      <c r="H17" s="79">
        <v>3</v>
      </c>
      <c r="I17" s="79">
        <v>2.3199999999999998</v>
      </c>
      <c r="J17" s="79" t="s">
        <v>72</v>
      </c>
      <c r="K17" s="79" t="s">
        <v>60</v>
      </c>
      <c r="L17" s="79" t="s">
        <v>60</v>
      </c>
      <c r="M17" s="79" t="s">
        <v>60</v>
      </c>
      <c r="N17" s="79"/>
      <c r="O17" s="79"/>
      <c r="P17" s="79"/>
      <c r="Q17" s="57"/>
      <c r="R17" s="57"/>
    </row>
    <row r="18" spans="1:18" ht="102" customHeight="1" x14ac:dyDescent="0.2">
      <c r="A18" s="78">
        <v>9</v>
      </c>
      <c r="B18" s="108" t="s">
        <v>793</v>
      </c>
      <c r="C18" s="56" t="s">
        <v>791</v>
      </c>
      <c r="D18" s="56" t="s">
        <v>794</v>
      </c>
      <c r="E18" s="107" t="s">
        <v>167</v>
      </c>
      <c r="F18" s="79" t="s">
        <v>29</v>
      </c>
      <c r="G18" s="79" t="s">
        <v>70</v>
      </c>
      <c r="H18" s="79">
        <v>4</v>
      </c>
      <c r="I18" s="79">
        <v>4.4000000000000004</v>
      </c>
      <c r="J18" s="79" t="s">
        <v>60</v>
      </c>
      <c r="K18" s="79" t="s">
        <v>60</v>
      </c>
      <c r="L18" s="79" t="s">
        <v>71</v>
      </c>
      <c r="M18" s="79" t="s">
        <v>60</v>
      </c>
      <c r="N18" s="79" t="s">
        <v>70</v>
      </c>
      <c r="O18" s="79">
        <v>1</v>
      </c>
      <c r="P18" s="79">
        <v>1.1000000000000001</v>
      </c>
      <c r="Q18" s="57"/>
      <c r="R18" s="57"/>
    </row>
    <row r="19" spans="1:18" ht="29.25" customHeight="1" x14ac:dyDescent="0.2">
      <c r="A19" s="78">
        <v>10</v>
      </c>
      <c r="B19" s="56" t="s">
        <v>719</v>
      </c>
      <c r="C19" s="56" t="s">
        <v>719</v>
      </c>
      <c r="D19" s="56" t="s">
        <v>719</v>
      </c>
      <c r="E19" s="107" t="s">
        <v>167</v>
      </c>
      <c r="F19" s="79" t="s">
        <v>29</v>
      </c>
      <c r="G19" s="79" t="s">
        <v>70</v>
      </c>
      <c r="H19" s="79">
        <v>1</v>
      </c>
      <c r="I19" s="79">
        <v>1.1000000000000001</v>
      </c>
      <c r="J19" s="79" t="s">
        <v>60</v>
      </c>
      <c r="K19" s="79"/>
      <c r="L19" s="79" t="s">
        <v>71</v>
      </c>
      <c r="M19" s="79" t="s">
        <v>71</v>
      </c>
      <c r="N19" s="79"/>
      <c r="O19" s="79"/>
      <c r="P19" s="79"/>
      <c r="Q19" s="57"/>
      <c r="R19" s="57"/>
    </row>
    <row r="20" spans="1:18" ht="26.25" customHeight="1" x14ac:dyDescent="0.2">
      <c r="A20" s="78">
        <v>11</v>
      </c>
      <c r="B20" s="56" t="s">
        <v>720</v>
      </c>
      <c r="C20" s="109" t="s">
        <v>221</v>
      </c>
      <c r="D20" s="56" t="s">
        <v>720</v>
      </c>
      <c r="E20" s="107" t="s">
        <v>167</v>
      </c>
      <c r="F20" s="79" t="s">
        <v>29</v>
      </c>
      <c r="G20" s="79" t="s">
        <v>70</v>
      </c>
      <c r="H20" s="79">
        <v>2</v>
      </c>
      <c r="I20" s="79">
        <v>2.2000000000000002</v>
      </c>
      <c r="J20" s="79" t="s">
        <v>60</v>
      </c>
      <c r="K20" s="79"/>
      <c r="L20" s="79" t="s">
        <v>71</v>
      </c>
      <c r="M20" s="79" t="s">
        <v>71</v>
      </c>
      <c r="N20" s="79"/>
      <c r="O20" s="79"/>
      <c r="P20" s="79"/>
      <c r="Q20" s="57"/>
      <c r="R20" s="57"/>
    </row>
    <row r="21" spans="1:18" ht="53.25" customHeight="1" x14ac:dyDescent="0.2">
      <c r="A21" s="78">
        <v>12</v>
      </c>
      <c r="B21" s="56" t="s">
        <v>360</v>
      </c>
      <c r="C21" s="56" t="s">
        <v>362</v>
      </c>
      <c r="D21" s="56" t="s">
        <v>361</v>
      </c>
      <c r="E21" s="107" t="s">
        <v>167</v>
      </c>
      <c r="F21" s="79" t="s">
        <v>29</v>
      </c>
      <c r="G21" s="79" t="s">
        <v>70</v>
      </c>
      <c r="H21" s="79">
        <v>5</v>
      </c>
      <c r="I21" s="79">
        <v>5.5</v>
      </c>
      <c r="J21" s="79" t="s">
        <v>72</v>
      </c>
      <c r="K21" s="79" t="s">
        <v>60</v>
      </c>
      <c r="L21" s="79" t="s">
        <v>60</v>
      </c>
      <c r="M21" s="79" t="s">
        <v>72</v>
      </c>
      <c r="N21" s="79"/>
      <c r="O21" s="79">
        <v>1</v>
      </c>
      <c r="P21" s="79"/>
      <c r="Q21" s="79" t="s">
        <v>710</v>
      </c>
      <c r="R21" s="79"/>
    </row>
    <row r="22" spans="1:18" ht="26.25" customHeight="1" x14ac:dyDescent="0.2">
      <c r="A22" s="78">
        <v>13</v>
      </c>
      <c r="B22" s="56" t="s">
        <v>367</v>
      </c>
      <c r="C22" s="56" t="s">
        <v>370</v>
      </c>
      <c r="D22" s="56" t="s">
        <v>366</v>
      </c>
      <c r="E22" s="107" t="s">
        <v>167</v>
      </c>
      <c r="F22" s="79" t="s">
        <v>29</v>
      </c>
      <c r="G22" s="79" t="s">
        <v>69</v>
      </c>
      <c r="H22" s="79">
        <v>2</v>
      </c>
      <c r="I22" s="79">
        <v>16</v>
      </c>
      <c r="J22" s="79" t="s">
        <v>72</v>
      </c>
      <c r="K22" s="79"/>
      <c r="L22" s="79" t="s">
        <v>60</v>
      </c>
      <c r="M22" s="79" t="s">
        <v>60</v>
      </c>
      <c r="N22" s="79"/>
      <c r="O22" s="79">
        <v>1</v>
      </c>
      <c r="P22" s="79"/>
      <c r="Q22" s="79" t="s">
        <v>710</v>
      </c>
      <c r="R22" s="79"/>
    </row>
    <row r="23" spans="1:18" ht="26.25" customHeight="1" x14ac:dyDescent="0.2">
      <c r="A23" s="78">
        <v>14</v>
      </c>
      <c r="B23" s="56" t="s">
        <v>368</v>
      </c>
      <c r="C23" s="56" t="s">
        <v>369</v>
      </c>
      <c r="D23" s="56" t="s">
        <v>368</v>
      </c>
      <c r="E23" s="107" t="s">
        <v>167</v>
      </c>
      <c r="F23" s="79" t="s">
        <v>29</v>
      </c>
      <c r="G23" s="79" t="s">
        <v>69</v>
      </c>
      <c r="H23" s="79">
        <v>1</v>
      </c>
      <c r="I23" s="79">
        <v>8</v>
      </c>
      <c r="J23" s="79" t="s">
        <v>72</v>
      </c>
      <c r="K23" s="79" t="s">
        <v>71</v>
      </c>
      <c r="L23" s="79" t="s">
        <v>60</v>
      </c>
      <c r="M23" s="79" t="s">
        <v>60</v>
      </c>
      <c r="N23" s="79"/>
      <c r="O23" s="79"/>
      <c r="P23" s="79"/>
      <c r="Q23" s="57"/>
      <c r="R23" s="57"/>
    </row>
    <row r="24" spans="1:18" ht="26.25" customHeight="1" x14ac:dyDescent="0.2">
      <c r="A24" s="78">
        <v>15</v>
      </c>
      <c r="B24" s="107" t="s">
        <v>351</v>
      </c>
      <c r="C24" s="56" t="s">
        <v>370</v>
      </c>
      <c r="D24" s="107" t="s">
        <v>351</v>
      </c>
      <c r="E24" s="107" t="s">
        <v>167</v>
      </c>
      <c r="F24" s="79" t="s">
        <v>29</v>
      </c>
      <c r="G24" s="79" t="s">
        <v>70</v>
      </c>
      <c r="H24" s="79">
        <v>2</v>
      </c>
      <c r="I24" s="79">
        <v>2.2000000000000002</v>
      </c>
      <c r="J24" s="79" t="s">
        <v>72</v>
      </c>
      <c r="K24" s="79" t="s">
        <v>71</v>
      </c>
      <c r="L24" s="79" t="s">
        <v>72</v>
      </c>
      <c r="M24" s="79" t="s">
        <v>60</v>
      </c>
      <c r="N24" s="79"/>
      <c r="O24" s="79">
        <v>1</v>
      </c>
      <c r="P24" s="79"/>
      <c r="Q24" s="79" t="s">
        <v>710</v>
      </c>
      <c r="R24" s="79"/>
    </row>
    <row r="25" spans="1:18" ht="26.25" customHeight="1" x14ac:dyDescent="0.2">
      <c r="A25" s="78">
        <v>16</v>
      </c>
      <c r="B25" s="56" t="s">
        <v>337</v>
      </c>
      <c r="C25" s="56" t="s">
        <v>371</v>
      </c>
      <c r="D25" s="56" t="s">
        <v>337</v>
      </c>
      <c r="E25" s="107" t="s">
        <v>167</v>
      </c>
      <c r="F25" s="79" t="s">
        <v>29</v>
      </c>
      <c r="G25" s="79" t="s">
        <v>70</v>
      </c>
      <c r="H25" s="79">
        <v>1</v>
      </c>
      <c r="I25" s="79">
        <v>1.1000000000000001</v>
      </c>
      <c r="J25" s="79" t="s">
        <v>72</v>
      </c>
      <c r="K25" s="79" t="s">
        <v>71</v>
      </c>
      <c r="L25" s="79" t="s">
        <v>71</v>
      </c>
      <c r="M25" s="79" t="s">
        <v>71</v>
      </c>
      <c r="N25" s="79"/>
      <c r="O25" s="79"/>
      <c r="P25" s="79"/>
      <c r="Q25" s="57"/>
      <c r="R25" s="57"/>
    </row>
    <row r="26" spans="1:18" ht="26.25" customHeight="1" x14ac:dyDescent="0.2">
      <c r="A26" s="78">
        <v>17</v>
      </c>
      <c r="B26" s="107" t="s">
        <v>745</v>
      </c>
      <c r="C26" s="107" t="s">
        <v>760</v>
      </c>
      <c r="D26" s="107" t="s">
        <v>745</v>
      </c>
      <c r="E26" s="107" t="s">
        <v>167</v>
      </c>
      <c r="F26" s="79" t="s">
        <v>29</v>
      </c>
      <c r="G26" s="79" t="s">
        <v>69</v>
      </c>
      <c r="H26" s="79">
        <v>1</v>
      </c>
      <c r="I26" s="79">
        <v>8</v>
      </c>
      <c r="J26" s="79" t="s">
        <v>72</v>
      </c>
      <c r="K26" s="79"/>
      <c r="L26" s="79" t="s">
        <v>60</v>
      </c>
      <c r="M26" s="79" t="s">
        <v>60</v>
      </c>
      <c r="N26" s="79"/>
      <c r="O26" s="79"/>
      <c r="P26" s="79"/>
      <c r="Q26" s="57"/>
      <c r="R26" s="57"/>
    </row>
    <row r="27" spans="1:18" ht="26.25" customHeight="1" x14ac:dyDescent="0.2">
      <c r="A27" s="78">
        <v>18</v>
      </c>
      <c r="B27" s="107" t="s">
        <v>306</v>
      </c>
      <c r="C27" s="56" t="s">
        <v>759</v>
      </c>
      <c r="D27" s="107" t="s">
        <v>306</v>
      </c>
      <c r="E27" s="107" t="s">
        <v>167</v>
      </c>
      <c r="F27" s="79" t="s">
        <v>61</v>
      </c>
      <c r="G27" s="79" t="s">
        <v>70</v>
      </c>
      <c r="H27" s="79">
        <v>2</v>
      </c>
      <c r="I27" s="79">
        <v>1.5</v>
      </c>
      <c r="J27" s="79" t="s">
        <v>72</v>
      </c>
      <c r="K27" s="79"/>
      <c r="L27" s="79" t="s">
        <v>60</v>
      </c>
      <c r="M27" s="79" t="s">
        <v>211</v>
      </c>
      <c r="N27" s="79"/>
      <c r="O27" s="79"/>
      <c r="P27" s="79"/>
      <c r="Q27" s="57"/>
      <c r="R27" s="57"/>
    </row>
    <row r="28" spans="1:18" ht="26.25" customHeight="1" x14ac:dyDescent="0.2">
      <c r="A28" s="78">
        <v>19</v>
      </c>
      <c r="B28" s="107" t="s">
        <v>339</v>
      </c>
      <c r="C28" s="56" t="s">
        <v>370</v>
      </c>
      <c r="D28" s="107" t="s">
        <v>339</v>
      </c>
      <c r="E28" s="107" t="s">
        <v>167</v>
      </c>
      <c r="F28" s="79" t="s">
        <v>29</v>
      </c>
      <c r="G28" s="79" t="s">
        <v>69</v>
      </c>
      <c r="H28" s="79">
        <v>1</v>
      </c>
      <c r="I28" s="79">
        <v>8</v>
      </c>
      <c r="J28" s="79" t="s">
        <v>60</v>
      </c>
      <c r="K28" s="79"/>
      <c r="L28" s="79" t="s">
        <v>71</v>
      </c>
      <c r="M28" s="79" t="s">
        <v>71</v>
      </c>
      <c r="N28" s="79"/>
      <c r="O28" s="79">
        <v>1</v>
      </c>
      <c r="P28" s="79"/>
      <c r="Q28" s="79" t="s">
        <v>710</v>
      </c>
      <c r="R28" s="79"/>
    </row>
    <row r="29" spans="1:18" ht="26.25" customHeight="1" x14ac:dyDescent="0.2">
      <c r="A29" s="78">
        <v>20</v>
      </c>
      <c r="B29" s="107" t="s">
        <v>305</v>
      </c>
      <c r="C29" s="56" t="s">
        <v>370</v>
      </c>
      <c r="D29" s="107" t="s">
        <v>305</v>
      </c>
      <c r="E29" s="107" t="s">
        <v>167</v>
      </c>
      <c r="F29" s="79" t="s">
        <v>61</v>
      </c>
      <c r="G29" s="79"/>
      <c r="H29" s="79">
        <v>2</v>
      </c>
      <c r="I29" s="79">
        <v>1.5</v>
      </c>
      <c r="J29" s="79" t="s">
        <v>60</v>
      </c>
      <c r="K29" s="79"/>
      <c r="L29" s="79" t="s">
        <v>71</v>
      </c>
      <c r="M29" s="79" t="s">
        <v>71</v>
      </c>
      <c r="N29" s="79"/>
      <c r="O29" s="79"/>
      <c r="P29" s="79"/>
      <c r="Q29" s="57"/>
      <c r="R29" s="57"/>
    </row>
    <row r="30" spans="1:18" ht="29.25" customHeight="1" x14ac:dyDescent="0.2">
      <c r="A30" s="78">
        <v>21</v>
      </c>
      <c r="B30" s="56" t="s">
        <v>338</v>
      </c>
      <c r="C30" s="56" t="s">
        <v>372</v>
      </c>
      <c r="D30" s="56" t="s">
        <v>338</v>
      </c>
      <c r="E30" s="107" t="s">
        <v>167</v>
      </c>
      <c r="F30" s="79" t="s">
        <v>29</v>
      </c>
      <c r="G30" s="79" t="s">
        <v>70</v>
      </c>
      <c r="H30" s="79">
        <v>3</v>
      </c>
      <c r="I30" s="79">
        <v>3.3</v>
      </c>
      <c r="J30" s="79" t="s">
        <v>72</v>
      </c>
      <c r="K30" s="79"/>
      <c r="L30" s="79" t="s">
        <v>60</v>
      </c>
      <c r="M30" s="79" t="s">
        <v>71</v>
      </c>
      <c r="N30" s="79"/>
      <c r="O30" s="79"/>
      <c r="P30" s="79"/>
      <c r="Q30" s="57"/>
      <c r="R30" s="57"/>
    </row>
    <row r="31" spans="1:18" ht="29.25" customHeight="1" x14ac:dyDescent="0.2">
      <c r="A31" s="78">
        <v>22</v>
      </c>
      <c r="B31" s="107" t="s">
        <v>307</v>
      </c>
      <c r="C31" s="56" t="s">
        <v>373</v>
      </c>
      <c r="D31" s="107" t="s">
        <v>307</v>
      </c>
      <c r="E31" s="107" t="s">
        <v>167</v>
      </c>
      <c r="F31" s="79" t="s">
        <v>29</v>
      </c>
      <c r="G31" s="79" t="s">
        <v>70</v>
      </c>
      <c r="H31" s="79">
        <v>2</v>
      </c>
      <c r="I31" s="79">
        <v>2.2000000000000002</v>
      </c>
      <c r="J31" s="79" t="s">
        <v>72</v>
      </c>
      <c r="K31" s="79" t="s">
        <v>60</v>
      </c>
      <c r="L31" s="79" t="s">
        <v>71</v>
      </c>
      <c r="M31" s="79" t="s">
        <v>60</v>
      </c>
      <c r="N31" s="79"/>
      <c r="O31" s="79"/>
      <c r="P31" s="79"/>
      <c r="Q31" s="57"/>
      <c r="R31" s="57"/>
    </row>
    <row r="32" spans="1:18" ht="29.25" customHeight="1" x14ac:dyDescent="0.2">
      <c r="A32" s="78">
        <v>23</v>
      </c>
      <c r="B32" s="107" t="s">
        <v>308</v>
      </c>
      <c r="C32" s="56" t="s">
        <v>370</v>
      </c>
      <c r="D32" s="107" t="s">
        <v>308</v>
      </c>
      <c r="E32" s="107" t="s">
        <v>167</v>
      </c>
      <c r="F32" s="79" t="s">
        <v>29</v>
      </c>
      <c r="G32" s="79" t="s">
        <v>70</v>
      </c>
      <c r="H32" s="79">
        <v>2</v>
      </c>
      <c r="I32" s="79">
        <v>2.2000000000000002</v>
      </c>
      <c r="J32" s="79" t="s">
        <v>72</v>
      </c>
      <c r="K32" s="79" t="s">
        <v>60</v>
      </c>
      <c r="L32" s="79" t="s">
        <v>60</v>
      </c>
      <c r="M32" s="79" t="s">
        <v>60</v>
      </c>
      <c r="N32" s="79"/>
      <c r="O32" s="79"/>
      <c r="P32" s="79"/>
      <c r="Q32" s="57"/>
      <c r="R32" s="57"/>
    </row>
    <row r="33" spans="1:18" ht="27" customHeight="1" x14ac:dyDescent="0.2">
      <c r="A33" s="78">
        <v>24</v>
      </c>
      <c r="B33" s="107" t="s">
        <v>886</v>
      </c>
      <c r="C33" s="56" t="s">
        <v>759</v>
      </c>
      <c r="D33" s="56" t="s">
        <v>782</v>
      </c>
      <c r="E33" s="107" t="s">
        <v>167</v>
      </c>
      <c r="F33" s="79" t="s">
        <v>29</v>
      </c>
      <c r="G33" s="79" t="s">
        <v>70</v>
      </c>
      <c r="H33" s="79">
        <v>2</v>
      </c>
      <c r="I33" s="79">
        <v>2.2000000000000002</v>
      </c>
      <c r="J33" s="79" t="s">
        <v>60</v>
      </c>
      <c r="K33" s="79"/>
      <c r="L33" s="79" t="s">
        <v>60</v>
      </c>
      <c r="M33" s="79" t="s">
        <v>60</v>
      </c>
      <c r="N33" s="79"/>
      <c r="O33" s="79"/>
      <c r="P33" s="79"/>
      <c r="Q33" s="57"/>
      <c r="R33" s="57"/>
    </row>
    <row r="34" spans="1:18" ht="27" customHeight="1" x14ac:dyDescent="0.2">
      <c r="A34" s="78">
        <v>25</v>
      </c>
      <c r="B34" s="107" t="s">
        <v>333</v>
      </c>
      <c r="C34" s="56" t="s">
        <v>191</v>
      </c>
      <c r="D34" s="107" t="s">
        <v>333</v>
      </c>
      <c r="E34" s="107" t="s">
        <v>167</v>
      </c>
      <c r="F34" s="79" t="s">
        <v>29</v>
      </c>
      <c r="G34" s="79" t="s">
        <v>70</v>
      </c>
      <c r="H34" s="79">
        <v>2</v>
      </c>
      <c r="I34" s="79">
        <v>2.2000000000000002</v>
      </c>
      <c r="J34" s="79" t="s">
        <v>60</v>
      </c>
      <c r="K34" s="79"/>
      <c r="L34" s="79" t="s">
        <v>71</v>
      </c>
      <c r="M34" s="79" t="s">
        <v>71</v>
      </c>
      <c r="N34" s="79"/>
      <c r="O34" s="57"/>
      <c r="P34" s="57"/>
      <c r="Q34" s="57"/>
      <c r="R34" s="57"/>
    </row>
    <row r="35" spans="1:18" ht="27" customHeight="1" x14ac:dyDescent="0.2">
      <c r="A35" s="78">
        <v>26</v>
      </c>
      <c r="B35" s="107" t="s">
        <v>334</v>
      </c>
      <c r="C35" s="56" t="s">
        <v>374</v>
      </c>
      <c r="D35" s="107" t="s">
        <v>334</v>
      </c>
      <c r="E35" s="107" t="s">
        <v>167</v>
      </c>
      <c r="F35" s="79" t="s">
        <v>29</v>
      </c>
      <c r="G35" s="79" t="s">
        <v>69</v>
      </c>
      <c r="H35" s="79">
        <v>1</v>
      </c>
      <c r="I35" s="79">
        <v>8</v>
      </c>
      <c r="J35" s="79" t="s">
        <v>72</v>
      </c>
      <c r="K35" s="79" t="s">
        <v>60</v>
      </c>
      <c r="L35" s="79" t="s">
        <v>60</v>
      </c>
      <c r="M35" s="79" t="s">
        <v>212</v>
      </c>
      <c r="N35" s="79"/>
      <c r="O35" s="79"/>
      <c r="P35" s="79"/>
      <c r="Q35" s="57"/>
      <c r="R35" s="57"/>
    </row>
    <row r="36" spans="1:18" ht="27" customHeight="1" x14ac:dyDescent="0.2">
      <c r="A36" s="78">
        <v>27</v>
      </c>
      <c r="B36" s="56" t="s">
        <v>748</v>
      </c>
      <c r="C36" s="109" t="s">
        <v>757</v>
      </c>
      <c r="D36" s="56" t="s">
        <v>747</v>
      </c>
      <c r="E36" s="107" t="s">
        <v>167</v>
      </c>
      <c r="F36" s="79" t="s">
        <v>29</v>
      </c>
      <c r="G36" s="79" t="s">
        <v>70</v>
      </c>
      <c r="H36" s="79">
        <v>2</v>
      </c>
      <c r="I36" s="79">
        <v>2.2000000000000002</v>
      </c>
      <c r="J36" s="79" t="s">
        <v>72</v>
      </c>
      <c r="K36" s="79" t="s">
        <v>60</v>
      </c>
      <c r="L36" s="79" t="s">
        <v>72</v>
      </c>
      <c r="M36" s="79" t="s">
        <v>212</v>
      </c>
      <c r="N36" s="79"/>
      <c r="O36" s="79"/>
      <c r="P36" s="79"/>
      <c r="Q36" s="79"/>
      <c r="R36" s="79"/>
    </row>
    <row r="37" spans="1:18" ht="27" customHeight="1" x14ac:dyDescent="0.2">
      <c r="A37" s="78">
        <v>28</v>
      </c>
      <c r="B37" s="56" t="s">
        <v>354</v>
      </c>
      <c r="C37" s="56" t="s">
        <v>163</v>
      </c>
      <c r="D37" s="56" t="s">
        <v>354</v>
      </c>
      <c r="E37" s="107" t="s">
        <v>167</v>
      </c>
      <c r="F37" s="79" t="s">
        <v>63</v>
      </c>
      <c r="G37" s="79"/>
      <c r="H37" s="79"/>
      <c r="I37" s="79"/>
      <c r="J37" s="79"/>
      <c r="K37" s="79"/>
      <c r="L37" s="79"/>
      <c r="M37" s="79" t="s">
        <v>212</v>
      </c>
      <c r="N37" s="79"/>
      <c r="O37" s="79"/>
      <c r="P37" s="79"/>
      <c r="Q37" s="57"/>
      <c r="R37" s="57"/>
    </row>
    <row r="38" spans="1:18" ht="27" customHeight="1" x14ac:dyDescent="0.2">
      <c r="A38" s="78">
        <v>29</v>
      </c>
      <c r="B38" s="110" t="s">
        <v>737</v>
      </c>
      <c r="C38" s="56" t="s">
        <v>370</v>
      </c>
      <c r="D38" s="110" t="s">
        <v>737</v>
      </c>
      <c r="E38" s="107" t="s">
        <v>167</v>
      </c>
      <c r="F38" s="111" t="s">
        <v>29</v>
      </c>
      <c r="G38" s="111" t="s">
        <v>70</v>
      </c>
      <c r="H38" s="111">
        <v>2</v>
      </c>
      <c r="I38" s="111">
        <v>2.2000000000000002</v>
      </c>
      <c r="J38" s="111" t="s">
        <v>60</v>
      </c>
      <c r="K38" s="111" t="s">
        <v>71</v>
      </c>
      <c r="L38" s="111" t="s">
        <v>60</v>
      </c>
      <c r="M38" s="111" t="s">
        <v>71</v>
      </c>
      <c r="N38" s="111"/>
      <c r="O38" s="112"/>
      <c r="P38" s="112"/>
      <c r="Q38" s="113"/>
      <c r="R38" s="113"/>
    </row>
    <row r="39" spans="1:18" ht="27" customHeight="1" x14ac:dyDescent="0.2">
      <c r="A39" s="78">
        <v>30</v>
      </c>
      <c r="B39" s="56" t="s">
        <v>625</v>
      </c>
      <c r="C39" s="56" t="s">
        <v>370</v>
      </c>
      <c r="D39" s="56" t="s">
        <v>625</v>
      </c>
      <c r="E39" s="107" t="s">
        <v>167</v>
      </c>
      <c r="F39" s="79" t="s">
        <v>29</v>
      </c>
      <c r="G39" s="79" t="s">
        <v>70</v>
      </c>
      <c r="H39" s="79">
        <v>1</v>
      </c>
      <c r="I39" s="79">
        <v>1.1000000000000001</v>
      </c>
      <c r="J39" s="79" t="s">
        <v>60</v>
      </c>
      <c r="K39" s="79" t="s">
        <v>71</v>
      </c>
      <c r="L39" s="79" t="s">
        <v>60</v>
      </c>
      <c r="M39" s="79" t="s">
        <v>71</v>
      </c>
      <c r="N39" s="79"/>
      <c r="O39" s="79"/>
      <c r="P39" s="79"/>
      <c r="Q39" s="57"/>
      <c r="R39" s="57"/>
    </row>
    <row r="40" spans="1:18" ht="27" customHeight="1" x14ac:dyDescent="0.2">
      <c r="A40" s="78">
        <v>31</v>
      </c>
      <c r="B40" s="56" t="s">
        <v>584</v>
      </c>
      <c r="C40" s="56" t="s">
        <v>376</v>
      </c>
      <c r="D40" s="56" t="s">
        <v>342</v>
      </c>
      <c r="E40" s="107" t="s">
        <v>167</v>
      </c>
      <c r="F40" s="79" t="s">
        <v>29</v>
      </c>
      <c r="G40" s="79" t="s">
        <v>70</v>
      </c>
      <c r="H40" s="79">
        <v>3</v>
      </c>
      <c r="I40" s="79">
        <v>3.3</v>
      </c>
      <c r="J40" s="79" t="s">
        <v>72</v>
      </c>
      <c r="K40" s="79" t="s">
        <v>60</v>
      </c>
      <c r="L40" s="79" t="s">
        <v>60</v>
      </c>
      <c r="M40" s="79" t="s">
        <v>72</v>
      </c>
      <c r="N40" s="79"/>
      <c r="O40" s="79"/>
      <c r="P40" s="79"/>
      <c r="Q40" s="57"/>
      <c r="R40" s="57"/>
    </row>
    <row r="41" spans="1:18" ht="27" customHeight="1" x14ac:dyDescent="0.2">
      <c r="A41" s="78">
        <v>32</v>
      </c>
      <c r="B41" s="56" t="s">
        <v>585</v>
      </c>
      <c r="C41" s="56" t="s">
        <v>375</v>
      </c>
      <c r="D41" s="56" t="s">
        <v>341</v>
      </c>
      <c r="E41" s="107" t="s">
        <v>167</v>
      </c>
      <c r="F41" s="79" t="s">
        <v>29</v>
      </c>
      <c r="G41" s="79" t="s">
        <v>70</v>
      </c>
      <c r="H41" s="79">
        <v>4</v>
      </c>
      <c r="I41" s="79">
        <v>4.4000000000000004</v>
      </c>
      <c r="J41" s="79" t="s">
        <v>72</v>
      </c>
      <c r="K41" s="79" t="s">
        <v>60</v>
      </c>
      <c r="L41" s="79" t="s">
        <v>60</v>
      </c>
      <c r="M41" s="79" t="s">
        <v>60</v>
      </c>
      <c r="N41" s="79"/>
      <c r="O41" s="79"/>
      <c r="P41" s="79"/>
      <c r="Q41" s="79" t="s">
        <v>599</v>
      </c>
      <c r="R41" s="79"/>
    </row>
    <row r="42" spans="1:18" ht="27" customHeight="1" x14ac:dyDescent="0.2">
      <c r="A42" s="78">
        <v>33</v>
      </c>
      <c r="B42" s="56" t="s">
        <v>586</v>
      </c>
      <c r="C42" s="56" t="s">
        <v>166</v>
      </c>
      <c r="D42" s="56" t="s">
        <v>298</v>
      </c>
      <c r="E42" s="107" t="s">
        <v>167</v>
      </c>
      <c r="F42" s="79" t="s">
        <v>29</v>
      </c>
      <c r="G42" s="79" t="s">
        <v>70</v>
      </c>
      <c r="H42" s="79">
        <v>5</v>
      </c>
      <c r="I42" s="79">
        <v>5.5</v>
      </c>
      <c r="J42" s="79" t="s">
        <v>72</v>
      </c>
      <c r="K42" s="79" t="s">
        <v>60</v>
      </c>
      <c r="L42" s="79" t="s">
        <v>60</v>
      </c>
      <c r="M42" s="79" t="s">
        <v>60</v>
      </c>
      <c r="N42" s="79"/>
      <c r="O42" s="79"/>
      <c r="P42" s="79"/>
      <c r="Q42" s="79" t="s">
        <v>599</v>
      </c>
      <c r="R42" s="79"/>
    </row>
    <row r="43" spans="1:18" ht="108.75" customHeight="1" x14ac:dyDescent="0.2">
      <c r="A43" s="78">
        <v>34</v>
      </c>
      <c r="B43" s="108" t="s">
        <v>790</v>
      </c>
      <c r="C43" s="56" t="s">
        <v>791</v>
      </c>
      <c r="D43" s="56" t="s">
        <v>792</v>
      </c>
      <c r="E43" s="107" t="s">
        <v>167</v>
      </c>
      <c r="F43" s="79" t="s">
        <v>29</v>
      </c>
      <c r="G43" s="79" t="s">
        <v>70</v>
      </c>
      <c r="H43" s="79">
        <v>4</v>
      </c>
      <c r="I43" s="79">
        <v>4.4000000000000004</v>
      </c>
      <c r="J43" s="79" t="s">
        <v>60</v>
      </c>
      <c r="K43" s="79" t="s">
        <v>60</v>
      </c>
      <c r="L43" s="79" t="s">
        <v>71</v>
      </c>
      <c r="M43" s="79" t="s">
        <v>60</v>
      </c>
      <c r="N43" s="79" t="s">
        <v>70</v>
      </c>
      <c r="O43" s="79">
        <v>1</v>
      </c>
      <c r="P43" s="79">
        <v>1.1000000000000001</v>
      </c>
      <c r="Q43" s="57"/>
      <c r="R43" s="57"/>
    </row>
    <row r="44" spans="1:18" ht="102" customHeight="1" x14ac:dyDescent="0.2">
      <c r="A44" s="78">
        <v>35</v>
      </c>
      <c r="B44" s="108" t="s">
        <v>795</v>
      </c>
      <c r="C44" s="56" t="s">
        <v>791</v>
      </c>
      <c r="D44" s="56" t="s">
        <v>796</v>
      </c>
      <c r="E44" s="107" t="s">
        <v>167</v>
      </c>
      <c r="F44" s="79" t="s">
        <v>29</v>
      </c>
      <c r="G44" s="79" t="s">
        <v>70</v>
      </c>
      <c r="H44" s="79">
        <v>4</v>
      </c>
      <c r="I44" s="79">
        <v>4.4000000000000004</v>
      </c>
      <c r="J44" s="79" t="s">
        <v>60</v>
      </c>
      <c r="K44" s="79" t="s">
        <v>60</v>
      </c>
      <c r="L44" s="79" t="s">
        <v>71</v>
      </c>
      <c r="M44" s="79" t="s">
        <v>60</v>
      </c>
      <c r="N44" s="79" t="s">
        <v>70</v>
      </c>
      <c r="O44" s="79">
        <v>1</v>
      </c>
      <c r="P44" s="79">
        <v>1.1000000000000001</v>
      </c>
      <c r="Q44" s="57"/>
      <c r="R44" s="57"/>
    </row>
    <row r="45" spans="1:18" ht="29.25" customHeight="1" x14ac:dyDescent="0.2">
      <c r="A45" s="78">
        <v>36</v>
      </c>
      <c r="B45" s="56" t="s">
        <v>694</v>
      </c>
      <c r="C45" s="56" t="s">
        <v>161</v>
      </c>
      <c r="D45" s="56" t="s">
        <v>695</v>
      </c>
      <c r="E45" s="107" t="s">
        <v>167</v>
      </c>
      <c r="F45" s="79" t="s">
        <v>29</v>
      </c>
      <c r="G45" s="79" t="s">
        <v>70</v>
      </c>
      <c r="H45" s="79">
        <v>1</v>
      </c>
      <c r="I45" s="79">
        <v>1.1000000000000001</v>
      </c>
      <c r="J45" s="79" t="s">
        <v>60</v>
      </c>
      <c r="K45" s="79"/>
      <c r="L45" s="79" t="s">
        <v>71</v>
      </c>
      <c r="M45" s="79" t="s">
        <v>72</v>
      </c>
      <c r="N45" s="79"/>
      <c r="O45" s="79"/>
      <c r="P45" s="79"/>
      <c r="Q45" s="57"/>
      <c r="R45" s="57"/>
    </row>
    <row r="46" spans="1:18" ht="29.25" customHeight="1" x14ac:dyDescent="0.2">
      <c r="A46" s="78">
        <v>37</v>
      </c>
      <c r="B46" s="56" t="s">
        <v>352</v>
      </c>
      <c r="C46" s="56" t="s">
        <v>797</v>
      </c>
      <c r="D46" s="107" t="s">
        <v>352</v>
      </c>
      <c r="E46" s="107" t="s">
        <v>167</v>
      </c>
      <c r="F46" s="79" t="s">
        <v>61</v>
      </c>
      <c r="G46" s="79" t="s">
        <v>70</v>
      </c>
      <c r="H46" s="79">
        <v>1</v>
      </c>
      <c r="I46" s="79">
        <v>0.66</v>
      </c>
      <c r="J46" s="79"/>
      <c r="K46" s="79"/>
      <c r="L46" s="79"/>
      <c r="M46" s="79"/>
      <c r="N46" s="79"/>
      <c r="O46" s="79">
        <v>1</v>
      </c>
      <c r="P46" s="79"/>
      <c r="Q46" s="79" t="s">
        <v>599</v>
      </c>
      <c r="R46" s="79"/>
    </row>
    <row r="47" spans="1:18" ht="29.25" customHeight="1" x14ac:dyDescent="0.2">
      <c r="A47" s="78">
        <v>38</v>
      </c>
      <c r="B47" s="56" t="s">
        <v>353</v>
      </c>
      <c r="C47" s="109" t="s">
        <v>783</v>
      </c>
      <c r="D47" s="107" t="s">
        <v>353</v>
      </c>
      <c r="E47" s="107" t="s">
        <v>167</v>
      </c>
      <c r="F47" s="79" t="s">
        <v>61</v>
      </c>
      <c r="G47" s="79" t="s">
        <v>70</v>
      </c>
      <c r="H47" s="79">
        <v>3</v>
      </c>
      <c r="I47" s="79">
        <v>1.98</v>
      </c>
      <c r="J47" s="79" t="s">
        <v>60</v>
      </c>
      <c r="K47" s="79" t="s">
        <v>71</v>
      </c>
      <c r="L47" s="79" t="s">
        <v>60</v>
      </c>
      <c r="M47" s="79" t="s">
        <v>60</v>
      </c>
      <c r="N47" s="79" t="s">
        <v>780</v>
      </c>
      <c r="O47" s="79">
        <v>1</v>
      </c>
      <c r="P47" s="79"/>
      <c r="Q47" s="79" t="s">
        <v>599</v>
      </c>
      <c r="R47" s="79" t="s">
        <v>781</v>
      </c>
    </row>
    <row r="48" spans="1:18" ht="29.25" customHeight="1" x14ac:dyDescent="0.2">
      <c r="A48" s="78">
        <v>39</v>
      </c>
      <c r="B48" s="56" t="s">
        <v>332</v>
      </c>
      <c r="C48" s="56" t="s">
        <v>377</v>
      </c>
      <c r="D48" s="107" t="s">
        <v>332</v>
      </c>
      <c r="E48" s="107" t="s">
        <v>167</v>
      </c>
      <c r="F48" s="79" t="s">
        <v>61</v>
      </c>
      <c r="G48" s="79" t="s">
        <v>70</v>
      </c>
      <c r="H48" s="79">
        <v>3</v>
      </c>
      <c r="I48" s="79">
        <v>3.3</v>
      </c>
      <c r="J48" s="79" t="s">
        <v>71</v>
      </c>
      <c r="K48" s="79"/>
      <c r="L48" s="79" t="s">
        <v>71</v>
      </c>
      <c r="M48" s="79" t="s">
        <v>211</v>
      </c>
      <c r="N48" s="79"/>
      <c r="O48" s="79"/>
      <c r="P48" s="79"/>
      <c r="Q48" s="57"/>
      <c r="R48" s="57"/>
    </row>
    <row r="49" spans="1:18" ht="29.25" customHeight="1" x14ac:dyDescent="0.2">
      <c r="A49" s="78">
        <v>40</v>
      </c>
      <c r="B49" s="107" t="s">
        <v>336</v>
      </c>
      <c r="C49" s="56" t="s">
        <v>378</v>
      </c>
      <c r="D49" s="107" t="s">
        <v>336</v>
      </c>
      <c r="E49" s="107" t="s">
        <v>167</v>
      </c>
      <c r="F49" s="79" t="s">
        <v>29</v>
      </c>
      <c r="G49" s="79" t="s">
        <v>69</v>
      </c>
      <c r="H49" s="79">
        <v>1</v>
      </c>
      <c r="I49" s="79">
        <v>8</v>
      </c>
      <c r="J49" s="79" t="s">
        <v>60</v>
      </c>
      <c r="K49" s="79" t="s">
        <v>71</v>
      </c>
      <c r="L49" s="79" t="s">
        <v>71</v>
      </c>
      <c r="M49" s="79" t="s">
        <v>71</v>
      </c>
      <c r="N49" s="79"/>
      <c r="O49" s="79"/>
      <c r="P49" s="79"/>
      <c r="Q49" s="57"/>
      <c r="R49" s="57"/>
    </row>
    <row r="50" spans="1:18" ht="27" customHeight="1" x14ac:dyDescent="0.2">
      <c r="A50" s="78">
        <v>41</v>
      </c>
      <c r="B50" s="107" t="s">
        <v>379</v>
      </c>
      <c r="C50" s="56" t="s">
        <v>817</v>
      </c>
      <c r="D50" s="107" t="s">
        <v>8</v>
      </c>
      <c r="E50" s="107" t="s">
        <v>167</v>
      </c>
      <c r="F50" s="79" t="s">
        <v>29</v>
      </c>
      <c r="G50" s="79" t="s">
        <v>70</v>
      </c>
      <c r="H50" s="79">
        <v>1</v>
      </c>
      <c r="I50" s="79">
        <v>1.1000000000000001</v>
      </c>
      <c r="J50" s="79" t="s">
        <v>72</v>
      </c>
      <c r="K50" s="79"/>
      <c r="L50" s="79" t="s">
        <v>72</v>
      </c>
      <c r="M50" s="79" t="s">
        <v>72</v>
      </c>
      <c r="N50" s="79"/>
      <c r="O50" s="79"/>
      <c r="P50" s="79"/>
      <c r="Q50" s="57"/>
      <c r="R50" s="57"/>
    </row>
    <row r="51" spans="1:18" ht="27" customHeight="1" x14ac:dyDescent="0.2">
      <c r="A51" s="78">
        <v>42</v>
      </c>
      <c r="B51" s="107" t="s">
        <v>380</v>
      </c>
      <c r="C51" s="56" t="s">
        <v>381</v>
      </c>
      <c r="D51" s="107" t="s">
        <v>28</v>
      </c>
      <c r="E51" s="107" t="s">
        <v>167</v>
      </c>
      <c r="F51" s="79" t="s">
        <v>29</v>
      </c>
      <c r="G51" s="79" t="s">
        <v>69</v>
      </c>
      <c r="H51" s="79">
        <v>1</v>
      </c>
      <c r="I51" s="79">
        <v>8</v>
      </c>
      <c r="J51" s="79" t="s">
        <v>60</v>
      </c>
      <c r="K51" s="79"/>
      <c r="L51" s="79" t="s">
        <v>60</v>
      </c>
      <c r="M51" s="79" t="s">
        <v>60</v>
      </c>
      <c r="N51" s="79"/>
      <c r="O51" s="79"/>
      <c r="P51" s="79"/>
      <c r="Q51" s="57"/>
      <c r="R51" s="57"/>
    </row>
    <row r="52" spans="1:18" ht="27" customHeight="1" x14ac:dyDescent="0.2">
      <c r="A52" s="78">
        <v>43</v>
      </c>
      <c r="B52" s="107" t="s">
        <v>350</v>
      </c>
      <c r="C52" s="56" t="s">
        <v>730</v>
      </c>
      <c r="D52" s="107" t="s">
        <v>731</v>
      </c>
      <c r="E52" s="107" t="s">
        <v>167</v>
      </c>
      <c r="F52" s="79" t="s">
        <v>29</v>
      </c>
      <c r="G52" s="79" t="s">
        <v>70</v>
      </c>
      <c r="H52" s="79">
        <v>4</v>
      </c>
      <c r="I52" s="79">
        <v>4.4000000000000004</v>
      </c>
      <c r="J52" s="79" t="s">
        <v>72</v>
      </c>
      <c r="K52" s="79" t="s">
        <v>71</v>
      </c>
      <c r="L52" s="79" t="s">
        <v>60</v>
      </c>
      <c r="M52" s="79" t="s">
        <v>72</v>
      </c>
      <c r="N52" s="79"/>
      <c r="O52" s="79"/>
      <c r="P52" s="79"/>
      <c r="Q52" s="79" t="s">
        <v>599</v>
      </c>
      <c r="R52" s="79"/>
    </row>
    <row r="53" spans="1:18" ht="27" customHeight="1" x14ac:dyDescent="0.2">
      <c r="A53" s="78">
        <v>44</v>
      </c>
      <c r="B53" s="107" t="s">
        <v>455</v>
      </c>
      <c r="C53" s="56" t="s">
        <v>524</v>
      </c>
      <c r="D53" s="107" t="s">
        <v>455</v>
      </c>
      <c r="E53" s="107" t="s">
        <v>167</v>
      </c>
      <c r="F53" s="79" t="s">
        <v>29</v>
      </c>
      <c r="G53" s="79" t="s">
        <v>70</v>
      </c>
      <c r="H53" s="79">
        <v>2</v>
      </c>
      <c r="I53" s="79">
        <v>2.2000000000000002</v>
      </c>
      <c r="J53" s="79" t="s">
        <v>60</v>
      </c>
      <c r="K53" s="79"/>
      <c r="L53" s="79" t="s">
        <v>60</v>
      </c>
      <c r="M53" s="79" t="s">
        <v>60</v>
      </c>
      <c r="N53" s="79"/>
      <c r="O53" s="79"/>
      <c r="P53" s="79"/>
      <c r="Q53" s="57"/>
      <c r="R53" s="57"/>
    </row>
    <row r="54" spans="1:18" ht="27" customHeight="1" x14ac:dyDescent="0.2">
      <c r="A54" s="78">
        <v>45</v>
      </c>
      <c r="B54" s="56" t="s">
        <v>335</v>
      </c>
      <c r="C54" s="56" t="s">
        <v>382</v>
      </c>
      <c r="D54" s="56" t="s">
        <v>335</v>
      </c>
      <c r="E54" s="107" t="s">
        <v>167</v>
      </c>
      <c r="F54" s="79" t="s">
        <v>29</v>
      </c>
      <c r="G54" s="79" t="s">
        <v>70</v>
      </c>
      <c r="H54" s="79">
        <v>4</v>
      </c>
      <c r="I54" s="79">
        <v>4.4000000000000004</v>
      </c>
      <c r="J54" s="79" t="s">
        <v>60</v>
      </c>
      <c r="K54" s="79" t="s">
        <v>71</v>
      </c>
      <c r="L54" s="79" t="s">
        <v>71</v>
      </c>
      <c r="M54" s="79" t="s">
        <v>71</v>
      </c>
      <c r="N54" s="79"/>
      <c r="O54" s="79"/>
      <c r="P54" s="79"/>
      <c r="Q54" s="57"/>
      <c r="R54" s="57"/>
    </row>
    <row r="55" spans="1:18" ht="27" customHeight="1" x14ac:dyDescent="0.2">
      <c r="A55" s="78">
        <v>46</v>
      </c>
      <c r="B55" s="107" t="s">
        <v>525</v>
      </c>
      <c r="C55" s="56" t="s">
        <v>762</v>
      </c>
      <c r="D55" s="107" t="s">
        <v>525</v>
      </c>
      <c r="E55" s="107" t="s">
        <v>167</v>
      </c>
      <c r="F55" s="79" t="s">
        <v>29</v>
      </c>
      <c r="G55" s="79" t="s">
        <v>69</v>
      </c>
      <c r="H55" s="79">
        <v>1</v>
      </c>
      <c r="I55" s="79">
        <v>8</v>
      </c>
      <c r="J55" s="79" t="s">
        <v>60</v>
      </c>
      <c r="K55" s="79"/>
      <c r="L55" s="79" t="s">
        <v>60</v>
      </c>
      <c r="M55" s="79" t="s">
        <v>60</v>
      </c>
      <c r="N55" s="79"/>
      <c r="O55" s="79"/>
      <c r="P55" s="79"/>
      <c r="Q55" s="57"/>
      <c r="R55" s="57"/>
    </row>
    <row r="56" spans="1:18" ht="27" customHeight="1" x14ac:dyDescent="0.2">
      <c r="A56" s="78">
        <v>47</v>
      </c>
      <c r="B56" s="107" t="s">
        <v>726</v>
      </c>
      <c r="C56" s="56"/>
      <c r="D56" s="107" t="s">
        <v>726</v>
      </c>
      <c r="E56" s="107" t="s">
        <v>167</v>
      </c>
      <c r="F56" s="79" t="s">
        <v>29</v>
      </c>
      <c r="G56" s="79" t="s">
        <v>70</v>
      </c>
      <c r="H56" s="79">
        <v>5</v>
      </c>
      <c r="I56" s="79">
        <v>5.5</v>
      </c>
      <c r="J56" s="79" t="s">
        <v>60</v>
      </c>
      <c r="K56" s="79"/>
      <c r="L56" s="79" t="s">
        <v>71</v>
      </c>
      <c r="M56" s="79" t="s">
        <v>60</v>
      </c>
      <c r="N56" s="79"/>
      <c r="O56" s="79"/>
      <c r="P56" s="79"/>
      <c r="Q56" s="57"/>
      <c r="R56" s="57"/>
    </row>
    <row r="57" spans="1:18" ht="27" customHeight="1" x14ac:dyDescent="0.2">
      <c r="A57" s="78">
        <v>48</v>
      </c>
      <c r="B57" s="56" t="s">
        <v>18</v>
      </c>
      <c r="C57" s="109" t="s">
        <v>370</v>
      </c>
      <c r="D57" s="56" t="s">
        <v>18</v>
      </c>
      <c r="E57" s="107" t="s">
        <v>167</v>
      </c>
      <c r="F57" s="79" t="s">
        <v>29</v>
      </c>
      <c r="G57" s="79" t="s">
        <v>70</v>
      </c>
      <c r="H57" s="79">
        <v>2</v>
      </c>
      <c r="I57" s="79">
        <v>2.2000000000000002</v>
      </c>
      <c r="J57" s="79" t="s">
        <v>60</v>
      </c>
      <c r="K57" s="79" t="s">
        <v>71</v>
      </c>
      <c r="L57" s="79" t="s">
        <v>60</v>
      </c>
      <c r="M57" s="79" t="s">
        <v>71</v>
      </c>
      <c r="N57" s="79"/>
      <c r="O57" s="79"/>
      <c r="P57" s="79"/>
      <c r="Q57" s="79"/>
      <c r="R57" s="79"/>
    </row>
    <row r="58" spans="1:18" ht="25.5" customHeight="1" x14ac:dyDescent="0.2">
      <c r="A58" s="78">
        <v>49</v>
      </c>
      <c r="B58" s="107" t="s">
        <v>736</v>
      </c>
      <c r="C58" s="56" t="s">
        <v>381</v>
      </c>
      <c r="D58" s="107" t="s">
        <v>736</v>
      </c>
      <c r="E58" s="107" t="s">
        <v>167</v>
      </c>
      <c r="F58" s="79" t="s">
        <v>29</v>
      </c>
      <c r="G58" s="79" t="s">
        <v>70</v>
      </c>
      <c r="H58" s="79">
        <v>2</v>
      </c>
      <c r="I58" s="79">
        <v>1.46</v>
      </c>
      <c r="J58" s="79" t="s">
        <v>60</v>
      </c>
      <c r="K58" s="79" t="s">
        <v>71</v>
      </c>
      <c r="L58" s="79" t="s">
        <v>60</v>
      </c>
      <c r="M58" s="79" t="s">
        <v>71</v>
      </c>
      <c r="N58" s="79"/>
      <c r="O58" s="79">
        <v>1</v>
      </c>
      <c r="P58" s="79"/>
      <c r="Q58" s="79"/>
      <c r="R58" s="79"/>
    </row>
    <row r="59" spans="1:18" ht="25.5" customHeight="1" x14ac:dyDescent="0.2">
      <c r="A59" s="78">
        <v>50</v>
      </c>
      <c r="B59" s="107" t="s">
        <v>349</v>
      </c>
      <c r="C59" s="56" t="s">
        <v>370</v>
      </c>
      <c r="D59" s="107" t="s">
        <v>349</v>
      </c>
      <c r="E59" s="107" t="s">
        <v>167</v>
      </c>
      <c r="F59" s="79" t="s">
        <v>29</v>
      </c>
      <c r="G59" s="79" t="s">
        <v>160</v>
      </c>
      <c r="H59" s="79">
        <v>1</v>
      </c>
      <c r="I59" s="79">
        <v>1.1000000000000001</v>
      </c>
      <c r="J59" s="79" t="s">
        <v>71</v>
      </c>
      <c r="K59" s="79"/>
      <c r="L59" s="79" t="s">
        <v>72</v>
      </c>
      <c r="M59" s="79" t="s">
        <v>60</v>
      </c>
      <c r="N59" s="79"/>
      <c r="O59" s="79"/>
      <c r="P59" s="79"/>
      <c r="Q59" s="79" t="s">
        <v>599</v>
      </c>
      <c r="R59" s="79"/>
    </row>
    <row r="60" spans="1:18" ht="25.5" customHeight="1" x14ac:dyDescent="0.2">
      <c r="A60" s="78">
        <v>51</v>
      </c>
      <c r="B60" s="107" t="s">
        <v>798</v>
      </c>
      <c r="C60" s="56" t="s">
        <v>799</v>
      </c>
      <c r="D60" s="107" t="s">
        <v>798</v>
      </c>
      <c r="E60" s="107" t="s">
        <v>167</v>
      </c>
      <c r="F60" s="79" t="s">
        <v>61</v>
      </c>
      <c r="G60" s="79" t="s">
        <v>70</v>
      </c>
      <c r="H60" s="79">
        <v>4</v>
      </c>
      <c r="I60" s="79">
        <v>4.4000000000000004</v>
      </c>
      <c r="J60" s="79" t="s">
        <v>60</v>
      </c>
      <c r="K60" s="79"/>
      <c r="L60" s="79" t="s">
        <v>71</v>
      </c>
      <c r="M60" s="79" t="s">
        <v>60</v>
      </c>
      <c r="N60" s="79"/>
      <c r="O60" s="79"/>
      <c r="P60" s="79"/>
      <c r="Q60" s="57"/>
      <c r="R60" s="57"/>
    </row>
    <row r="61" spans="1:18" ht="25.5" customHeight="1" x14ac:dyDescent="0.2">
      <c r="A61" s="78">
        <v>52</v>
      </c>
      <c r="B61" s="107" t="s">
        <v>331</v>
      </c>
      <c r="C61" s="56" t="s">
        <v>383</v>
      </c>
      <c r="D61" s="107" t="s">
        <v>331</v>
      </c>
      <c r="E61" s="107" t="s">
        <v>167</v>
      </c>
      <c r="F61" s="79" t="s">
        <v>61</v>
      </c>
      <c r="G61" s="79" t="s">
        <v>70</v>
      </c>
      <c r="H61" s="79">
        <v>1</v>
      </c>
      <c r="I61" s="79">
        <v>1.1000000000000001</v>
      </c>
      <c r="J61" s="79" t="s">
        <v>60</v>
      </c>
      <c r="K61" s="79"/>
      <c r="L61" s="79" t="s">
        <v>60</v>
      </c>
      <c r="M61" s="79" t="s">
        <v>212</v>
      </c>
      <c r="N61" s="79"/>
      <c r="O61" s="79"/>
      <c r="P61" s="79"/>
      <c r="Q61" s="57"/>
      <c r="R61" s="57"/>
    </row>
    <row r="62" spans="1:18" ht="25.5" customHeight="1" x14ac:dyDescent="0.2">
      <c r="A62" s="78">
        <v>53</v>
      </c>
      <c r="B62" s="107" t="s">
        <v>330</v>
      </c>
      <c r="C62" s="56" t="s">
        <v>384</v>
      </c>
      <c r="D62" s="107" t="s">
        <v>330</v>
      </c>
      <c r="E62" s="107" t="s">
        <v>167</v>
      </c>
      <c r="F62" s="79" t="s">
        <v>61</v>
      </c>
      <c r="G62" s="79" t="s">
        <v>70</v>
      </c>
      <c r="H62" s="79">
        <v>3</v>
      </c>
      <c r="I62" s="79">
        <v>3.3</v>
      </c>
      <c r="J62" s="79" t="s">
        <v>60</v>
      </c>
      <c r="K62" s="79"/>
      <c r="L62" s="79" t="s">
        <v>71</v>
      </c>
      <c r="M62" s="79" t="s">
        <v>71</v>
      </c>
      <c r="N62" s="79"/>
      <c r="O62" s="79"/>
      <c r="P62" s="79"/>
      <c r="Q62" s="57"/>
      <c r="R62" s="57"/>
    </row>
    <row r="63" spans="1:18" ht="25.5" customHeight="1" x14ac:dyDescent="0.2">
      <c r="A63" s="78">
        <v>54</v>
      </c>
      <c r="B63" s="107" t="s">
        <v>328</v>
      </c>
      <c r="C63" s="56" t="s">
        <v>385</v>
      </c>
      <c r="D63" s="107" t="s">
        <v>701</v>
      </c>
      <c r="E63" s="107" t="s">
        <v>167</v>
      </c>
      <c r="F63" s="79" t="s">
        <v>29</v>
      </c>
      <c r="G63" s="79" t="s">
        <v>69</v>
      </c>
      <c r="H63" s="79">
        <v>1</v>
      </c>
      <c r="I63" s="79">
        <v>8</v>
      </c>
      <c r="J63" s="79" t="s">
        <v>72</v>
      </c>
      <c r="K63" s="79" t="s">
        <v>71</v>
      </c>
      <c r="L63" s="79" t="s">
        <v>60</v>
      </c>
      <c r="M63" s="79" t="s">
        <v>71</v>
      </c>
      <c r="N63" s="79"/>
      <c r="O63" s="79">
        <v>1</v>
      </c>
      <c r="P63" s="79"/>
      <c r="Q63" s="79" t="s">
        <v>599</v>
      </c>
      <c r="R63" s="79"/>
    </row>
    <row r="64" spans="1:18" ht="25.5" customHeight="1" x14ac:dyDescent="0.2">
      <c r="A64" s="78">
        <v>55</v>
      </c>
      <c r="B64" s="107" t="s">
        <v>304</v>
      </c>
      <c r="C64" s="56" t="s">
        <v>386</v>
      </c>
      <c r="D64" s="107" t="s">
        <v>304</v>
      </c>
      <c r="E64" s="107" t="s">
        <v>167</v>
      </c>
      <c r="F64" s="79" t="s">
        <v>29</v>
      </c>
      <c r="G64" s="79" t="s">
        <v>70</v>
      </c>
      <c r="H64" s="79">
        <v>3</v>
      </c>
      <c r="I64" s="79">
        <v>3.3</v>
      </c>
      <c r="J64" s="79" t="s">
        <v>72</v>
      </c>
      <c r="K64" s="79"/>
      <c r="L64" s="79" t="s">
        <v>60</v>
      </c>
      <c r="M64" s="79" t="s">
        <v>71</v>
      </c>
      <c r="N64" s="79"/>
      <c r="O64" s="79">
        <v>1</v>
      </c>
      <c r="P64" s="79"/>
      <c r="Q64" s="79" t="s">
        <v>599</v>
      </c>
      <c r="R64" s="79"/>
    </row>
    <row r="65" spans="1:18" ht="25.5" customHeight="1" x14ac:dyDescent="0.2">
      <c r="A65" s="78">
        <v>56</v>
      </c>
      <c r="B65" s="107" t="s">
        <v>355</v>
      </c>
      <c r="C65" s="56" t="s">
        <v>387</v>
      </c>
      <c r="D65" s="107" t="s">
        <v>356</v>
      </c>
      <c r="E65" s="107" t="s">
        <v>167</v>
      </c>
      <c r="F65" s="79" t="s">
        <v>29</v>
      </c>
      <c r="G65" s="79" t="s">
        <v>70</v>
      </c>
      <c r="H65" s="79">
        <v>4</v>
      </c>
      <c r="I65" s="79">
        <v>4.4000000000000004</v>
      </c>
      <c r="J65" s="79" t="s">
        <v>72</v>
      </c>
      <c r="K65" s="79"/>
      <c r="L65" s="79" t="s">
        <v>60</v>
      </c>
      <c r="M65" s="79" t="s">
        <v>212</v>
      </c>
      <c r="N65" s="79"/>
      <c r="O65" s="79"/>
      <c r="P65" s="79"/>
      <c r="Q65" s="57"/>
      <c r="R65" s="57"/>
    </row>
    <row r="66" spans="1:18" ht="25.5" customHeight="1" x14ac:dyDescent="0.2">
      <c r="A66" s="78">
        <v>57</v>
      </c>
      <c r="B66" s="107" t="s">
        <v>325</v>
      </c>
      <c r="C66" s="56" t="s">
        <v>388</v>
      </c>
      <c r="D66" s="107" t="s">
        <v>325</v>
      </c>
      <c r="E66" s="107" t="s">
        <v>167</v>
      </c>
      <c r="F66" s="79" t="s">
        <v>29</v>
      </c>
      <c r="G66" s="79" t="s">
        <v>70</v>
      </c>
      <c r="H66" s="79">
        <v>4</v>
      </c>
      <c r="I66" s="79">
        <v>4.4000000000000004</v>
      </c>
      <c r="J66" s="79" t="s">
        <v>72</v>
      </c>
      <c r="K66" s="79" t="s">
        <v>60</v>
      </c>
      <c r="L66" s="79" t="s">
        <v>60</v>
      </c>
      <c r="M66" s="79" t="s">
        <v>60</v>
      </c>
      <c r="N66" s="79"/>
      <c r="O66" s="79">
        <v>1</v>
      </c>
      <c r="P66" s="79"/>
      <c r="Q66" s="79" t="s">
        <v>599</v>
      </c>
      <c r="R66" s="79"/>
    </row>
    <row r="67" spans="1:18" ht="25.5" customHeight="1" x14ac:dyDescent="0.2">
      <c r="A67" s="78">
        <v>58</v>
      </c>
      <c r="B67" s="107" t="s">
        <v>326</v>
      </c>
      <c r="C67" s="56" t="s">
        <v>389</v>
      </c>
      <c r="D67" s="107" t="s">
        <v>326</v>
      </c>
      <c r="E67" s="107" t="s">
        <v>167</v>
      </c>
      <c r="F67" s="79" t="s">
        <v>61</v>
      </c>
      <c r="G67" s="79" t="s">
        <v>70</v>
      </c>
      <c r="H67" s="79">
        <v>2</v>
      </c>
      <c r="I67" s="79">
        <v>2.2000000000000002</v>
      </c>
      <c r="J67" s="79" t="s">
        <v>71</v>
      </c>
      <c r="K67" s="79"/>
      <c r="L67" s="79" t="s">
        <v>71</v>
      </c>
      <c r="M67" s="79" t="s">
        <v>212</v>
      </c>
      <c r="N67" s="79"/>
      <c r="O67" s="79"/>
      <c r="P67" s="79"/>
      <c r="Q67" s="57"/>
      <c r="R67" s="57"/>
    </row>
    <row r="68" spans="1:18" ht="25.5" customHeight="1" x14ac:dyDescent="0.2">
      <c r="A68" s="78">
        <v>59</v>
      </c>
      <c r="B68" s="107" t="s">
        <v>303</v>
      </c>
      <c r="C68" s="56" t="s">
        <v>221</v>
      </c>
      <c r="D68" s="107" t="s">
        <v>303</v>
      </c>
      <c r="E68" s="107" t="s">
        <v>167</v>
      </c>
      <c r="F68" s="79" t="s">
        <v>29</v>
      </c>
      <c r="G68" s="79" t="s">
        <v>69</v>
      </c>
      <c r="H68" s="79">
        <v>1</v>
      </c>
      <c r="I68" s="79">
        <v>8</v>
      </c>
      <c r="J68" s="79" t="s">
        <v>60</v>
      </c>
      <c r="K68" s="79"/>
      <c r="L68" s="79" t="s">
        <v>72</v>
      </c>
      <c r="M68" s="79" t="s">
        <v>71</v>
      </c>
      <c r="N68" s="79"/>
      <c r="O68" s="79"/>
      <c r="P68" s="79"/>
      <c r="Q68" s="57"/>
      <c r="R68" s="57"/>
    </row>
    <row r="69" spans="1:18" ht="25.5" customHeight="1" x14ac:dyDescent="0.2">
      <c r="A69" s="78">
        <v>60</v>
      </c>
      <c r="B69" s="107" t="s">
        <v>348</v>
      </c>
      <c r="C69" s="56" t="s">
        <v>370</v>
      </c>
      <c r="D69" s="107" t="s">
        <v>348</v>
      </c>
      <c r="E69" s="107" t="s">
        <v>167</v>
      </c>
      <c r="F69" s="79" t="s">
        <v>29</v>
      </c>
      <c r="G69" s="79" t="s">
        <v>70</v>
      </c>
      <c r="H69" s="79">
        <v>2</v>
      </c>
      <c r="I69" s="79">
        <v>2.2000000000000002</v>
      </c>
      <c r="J69" s="79" t="s">
        <v>71</v>
      </c>
      <c r="K69" s="79" t="s">
        <v>60</v>
      </c>
      <c r="L69" s="79" t="s">
        <v>72</v>
      </c>
      <c r="M69" s="79" t="s">
        <v>72</v>
      </c>
      <c r="N69" s="79"/>
      <c r="O69" s="79">
        <v>1</v>
      </c>
      <c r="P69" s="79"/>
      <c r="Q69" s="79" t="s">
        <v>599</v>
      </c>
      <c r="R69" s="79"/>
    </row>
    <row r="70" spans="1:18" ht="25.5" customHeight="1" x14ac:dyDescent="0.2">
      <c r="A70" s="78">
        <v>61</v>
      </c>
      <c r="B70" s="107" t="s">
        <v>327</v>
      </c>
      <c r="C70" s="56" t="s">
        <v>390</v>
      </c>
      <c r="D70" s="107" t="s">
        <v>327</v>
      </c>
      <c r="E70" s="107" t="s">
        <v>167</v>
      </c>
      <c r="F70" s="79" t="s">
        <v>29</v>
      </c>
      <c r="G70" s="79" t="s">
        <v>70</v>
      </c>
      <c r="H70" s="79">
        <v>2</v>
      </c>
      <c r="I70" s="79">
        <v>2.2000000000000002</v>
      </c>
      <c r="J70" s="79" t="s">
        <v>60</v>
      </c>
      <c r="K70" s="79" t="s">
        <v>60</v>
      </c>
      <c r="L70" s="79" t="s">
        <v>72</v>
      </c>
      <c r="M70" s="79" t="s">
        <v>60</v>
      </c>
      <c r="N70" s="79"/>
      <c r="O70" s="79"/>
      <c r="P70" s="79"/>
      <c r="Q70" s="57"/>
      <c r="R70" s="57"/>
    </row>
    <row r="71" spans="1:18" ht="25.5" customHeight="1" x14ac:dyDescent="0.2">
      <c r="A71" s="78">
        <v>62</v>
      </c>
      <c r="B71" s="107" t="s">
        <v>318</v>
      </c>
      <c r="C71" s="56" t="s">
        <v>74</v>
      </c>
      <c r="D71" s="107" t="s">
        <v>318</v>
      </c>
      <c r="E71" s="107" t="s">
        <v>167</v>
      </c>
      <c r="F71" s="79" t="s">
        <v>29</v>
      </c>
      <c r="G71" s="79" t="s">
        <v>70</v>
      </c>
      <c r="H71" s="79">
        <v>3</v>
      </c>
      <c r="I71" s="79">
        <v>3.3</v>
      </c>
      <c r="J71" s="79" t="s">
        <v>72</v>
      </c>
      <c r="K71" s="79" t="s">
        <v>60</v>
      </c>
      <c r="L71" s="79" t="s">
        <v>60</v>
      </c>
      <c r="M71" s="79" t="s">
        <v>71</v>
      </c>
      <c r="N71" s="79"/>
      <c r="O71" s="79">
        <v>1</v>
      </c>
      <c r="P71" s="79"/>
      <c r="Q71" s="79" t="s">
        <v>599</v>
      </c>
      <c r="R71" s="79"/>
    </row>
    <row r="72" spans="1:18" ht="25.5" customHeight="1" x14ac:dyDescent="0.2">
      <c r="A72" s="78">
        <v>63</v>
      </c>
      <c r="B72" s="107" t="s">
        <v>322</v>
      </c>
      <c r="C72" s="56" t="s">
        <v>391</v>
      </c>
      <c r="D72" s="107" t="s">
        <v>322</v>
      </c>
      <c r="E72" s="107" t="s">
        <v>167</v>
      </c>
      <c r="F72" s="79" t="s">
        <v>29</v>
      </c>
      <c r="G72" s="79" t="s">
        <v>70</v>
      </c>
      <c r="H72" s="79">
        <v>3</v>
      </c>
      <c r="I72" s="79">
        <v>3.3</v>
      </c>
      <c r="J72" s="79" t="s">
        <v>72</v>
      </c>
      <c r="K72" s="79"/>
      <c r="L72" s="79" t="s">
        <v>60</v>
      </c>
      <c r="M72" s="79" t="s">
        <v>60</v>
      </c>
      <c r="N72" s="79"/>
      <c r="O72" s="79"/>
      <c r="P72" s="79"/>
      <c r="Q72" s="57"/>
      <c r="R72" s="57"/>
    </row>
    <row r="73" spans="1:18" ht="25.5" customHeight="1" x14ac:dyDescent="0.2">
      <c r="A73" s="78">
        <v>64</v>
      </c>
      <c r="B73" s="107" t="s">
        <v>321</v>
      </c>
      <c r="C73" s="56" t="s">
        <v>392</v>
      </c>
      <c r="D73" s="107" t="s">
        <v>321</v>
      </c>
      <c r="E73" s="107" t="s">
        <v>167</v>
      </c>
      <c r="F73" s="79" t="s">
        <v>29</v>
      </c>
      <c r="G73" s="79" t="s">
        <v>70</v>
      </c>
      <c r="H73" s="79">
        <v>3</v>
      </c>
      <c r="I73" s="79">
        <v>3.3</v>
      </c>
      <c r="J73" s="79" t="s">
        <v>72</v>
      </c>
      <c r="K73" s="79"/>
      <c r="L73" s="79" t="s">
        <v>60</v>
      </c>
      <c r="M73" s="79" t="s">
        <v>60</v>
      </c>
      <c r="N73" s="79"/>
      <c r="O73" s="79">
        <v>1</v>
      </c>
      <c r="P73" s="79"/>
      <c r="Q73" s="79" t="s">
        <v>599</v>
      </c>
      <c r="R73" s="79"/>
    </row>
    <row r="74" spans="1:18" ht="25.5" customHeight="1" x14ac:dyDescent="0.2">
      <c r="A74" s="78">
        <v>65</v>
      </c>
      <c r="B74" s="107" t="s">
        <v>320</v>
      </c>
      <c r="C74" s="56" t="s">
        <v>222</v>
      </c>
      <c r="D74" s="107" t="s">
        <v>320</v>
      </c>
      <c r="E74" s="107" t="s">
        <v>167</v>
      </c>
      <c r="F74" s="79" t="s">
        <v>29</v>
      </c>
      <c r="G74" s="79" t="s">
        <v>70</v>
      </c>
      <c r="H74" s="79">
        <v>3</v>
      </c>
      <c r="I74" s="79">
        <v>3.3</v>
      </c>
      <c r="J74" s="79" t="s">
        <v>72</v>
      </c>
      <c r="K74" s="79"/>
      <c r="L74" s="79" t="s">
        <v>60</v>
      </c>
      <c r="M74" s="79" t="s">
        <v>71</v>
      </c>
      <c r="N74" s="79"/>
      <c r="O74" s="79"/>
      <c r="P74" s="79"/>
      <c r="Q74" s="57"/>
      <c r="R74" s="57"/>
    </row>
    <row r="75" spans="1:18" ht="25.5" customHeight="1" x14ac:dyDescent="0.2">
      <c r="A75" s="78">
        <v>66</v>
      </c>
      <c r="B75" s="107" t="s">
        <v>319</v>
      </c>
      <c r="C75" s="56" t="s">
        <v>394</v>
      </c>
      <c r="D75" s="107" t="s">
        <v>319</v>
      </c>
      <c r="E75" s="107" t="s">
        <v>167</v>
      </c>
      <c r="F75" s="79" t="s">
        <v>61</v>
      </c>
      <c r="G75" s="79" t="s">
        <v>70</v>
      </c>
      <c r="H75" s="79">
        <v>1</v>
      </c>
      <c r="I75" s="79">
        <v>1.1000000000000001</v>
      </c>
      <c r="J75" s="79" t="s">
        <v>60</v>
      </c>
      <c r="K75" s="79"/>
      <c r="L75" s="79" t="s">
        <v>60</v>
      </c>
      <c r="M75" s="79" t="s">
        <v>212</v>
      </c>
      <c r="N75" s="79"/>
      <c r="O75" s="79"/>
      <c r="P75" s="79"/>
      <c r="Q75" s="57"/>
      <c r="R75" s="57"/>
    </row>
    <row r="76" spans="1:18" ht="25.5" customHeight="1" x14ac:dyDescent="0.2">
      <c r="A76" s="78">
        <v>67</v>
      </c>
      <c r="B76" s="107" t="s">
        <v>324</v>
      </c>
      <c r="C76" s="56" t="s">
        <v>395</v>
      </c>
      <c r="D76" s="107" t="s">
        <v>324</v>
      </c>
      <c r="E76" s="107" t="s">
        <v>167</v>
      </c>
      <c r="F76" s="79" t="s">
        <v>29</v>
      </c>
      <c r="G76" s="79" t="s">
        <v>591</v>
      </c>
      <c r="H76" s="79">
        <v>4</v>
      </c>
      <c r="I76" s="79">
        <v>3</v>
      </c>
      <c r="J76" s="79" t="s">
        <v>72</v>
      </c>
      <c r="K76" s="79" t="s">
        <v>60</v>
      </c>
      <c r="L76" s="79" t="s">
        <v>71</v>
      </c>
      <c r="M76" s="79" t="s">
        <v>60</v>
      </c>
      <c r="N76" s="79"/>
      <c r="O76" s="79"/>
      <c r="P76" s="79"/>
      <c r="Q76" s="57"/>
      <c r="R76" s="57"/>
    </row>
    <row r="77" spans="1:18" ht="25.5" customHeight="1" x14ac:dyDescent="0.2">
      <c r="A77" s="78">
        <v>68</v>
      </c>
      <c r="B77" s="107" t="s">
        <v>323</v>
      </c>
      <c r="C77" s="56" t="s">
        <v>393</v>
      </c>
      <c r="D77" s="107" t="s">
        <v>323</v>
      </c>
      <c r="E77" s="107" t="s">
        <v>167</v>
      </c>
      <c r="F77" s="79" t="s">
        <v>29</v>
      </c>
      <c r="G77" s="79" t="s">
        <v>70</v>
      </c>
      <c r="H77" s="79">
        <v>4</v>
      </c>
      <c r="I77" s="79">
        <v>4.4000000000000004</v>
      </c>
      <c r="J77" s="79" t="s">
        <v>72</v>
      </c>
      <c r="K77" s="79" t="s">
        <v>60</v>
      </c>
      <c r="L77" s="79" t="s">
        <v>60</v>
      </c>
      <c r="M77" s="79" t="s">
        <v>71</v>
      </c>
      <c r="N77" s="79"/>
      <c r="O77" s="79">
        <v>1</v>
      </c>
      <c r="P77" s="79"/>
      <c r="Q77" s="79" t="s">
        <v>599</v>
      </c>
      <c r="R77" s="79"/>
    </row>
    <row r="78" spans="1:18" ht="25.5" customHeight="1" x14ac:dyDescent="0.2">
      <c r="A78" s="78">
        <v>69</v>
      </c>
      <c r="B78" s="107" t="s">
        <v>317</v>
      </c>
      <c r="C78" s="56" t="s">
        <v>164</v>
      </c>
      <c r="D78" s="107" t="s">
        <v>317</v>
      </c>
      <c r="E78" s="107" t="s">
        <v>167</v>
      </c>
      <c r="F78" s="79" t="s">
        <v>63</v>
      </c>
      <c r="G78" s="79" t="s">
        <v>71</v>
      </c>
      <c r="H78" s="79"/>
      <c r="I78" s="79"/>
      <c r="J78" s="79"/>
      <c r="K78" s="79"/>
      <c r="L78" s="79"/>
      <c r="M78" s="79" t="s">
        <v>212</v>
      </c>
      <c r="N78" s="79"/>
      <c r="O78" s="79"/>
      <c r="P78" s="79"/>
      <c r="Q78" s="57"/>
      <c r="R78" s="57"/>
    </row>
    <row r="79" spans="1:18" ht="25.5" customHeight="1" x14ac:dyDescent="0.2">
      <c r="A79" s="78">
        <v>70</v>
      </c>
      <c r="B79" s="107" t="s">
        <v>809</v>
      </c>
      <c r="C79" s="56" t="s">
        <v>62</v>
      </c>
      <c r="D79" s="107" t="s">
        <v>810</v>
      </c>
      <c r="E79" s="107" t="s">
        <v>167</v>
      </c>
      <c r="F79" s="79" t="s">
        <v>29</v>
      </c>
      <c r="G79" s="79" t="s">
        <v>70</v>
      </c>
      <c r="H79" s="79">
        <v>3</v>
      </c>
      <c r="I79" s="79">
        <v>3.3</v>
      </c>
      <c r="J79" s="79" t="s">
        <v>72</v>
      </c>
      <c r="K79" s="79"/>
      <c r="L79" s="79" t="s">
        <v>72</v>
      </c>
      <c r="M79" s="79" t="s">
        <v>72</v>
      </c>
      <c r="N79" s="79"/>
      <c r="O79" s="79"/>
      <c r="P79" s="79"/>
      <c r="Q79" s="57"/>
      <c r="R79" s="57"/>
    </row>
    <row r="80" spans="1:18" ht="25.5" customHeight="1" x14ac:dyDescent="0.2">
      <c r="A80" s="78">
        <v>71</v>
      </c>
      <c r="B80" s="107" t="s">
        <v>316</v>
      </c>
      <c r="C80" s="56" t="s">
        <v>165</v>
      </c>
      <c r="D80" s="107" t="s">
        <v>316</v>
      </c>
      <c r="E80" s="107" t="s">
        <v>167</v>
      </c>
      <c r="F80" s="79" t="s">
        <v>29</v>
      </c>
      <c r="G80" s="79" t="s">
        <v>70</v>
      </c>
      <c r="H80" s="79">
        <v>2</v>
      </c>
      <c r="I80" s="79">
        <v>2.2000000000000002</v>
      </c>
      <c r="J80" s="79" t="s">
        <v>72</v>
      </c>
      <c r="K80" s="79"/>
      <c r="L80" s="79" t="s">
        <v>60</v>
      </c>
      <c r="M80" s="79" t="s">
        <v>60</v>
      </c>
      <c r="N80" s="79"/>
      <c r="O80" s="79"/>
      <c r="P80" s="79"/>
      <c r="Q80" s="57"/>
      <c r="R80" s="57"/>
    </row>
    <row r="81" spans="1:18" ht="26.25" customHeight="1" x14ac:dyDescent="0.2">
      <c r="A81" s="78">
        <v>72</v>
      </c>
      <c r="B81" s="107" t="s">
        <v>347</v>
      </c>
      <c r="C81" s="56" t="s">
        <v>370</v>
      </c>
      <c r="D81" s="107" t="s">
        <v>347</v>
      </c>
      <c r="E81" s="107" t="s">
        <v>167</v>
      </c>
      <c r="F81" s="79" t="s">
        <v>29</v>
      </c>
      <c r="G81" s="79" t="s">
        <v>69</v>
      </c>
      <c r="H81" s="79">
        <v>1</v>
      </c>
      <c r="I81" s="79">
        <v>8</v>
      </c>
      <c r="J81" s="79" t="s">
        <v>72</v>
      </c>
      <c r="K81" s="79" t="s">
        <v>71</v>
      </c>
      <c r="L81" s="79" t="s">
        <v>60</v>
      </c>
      <c r="M81" s="79" t="s">
        <v>71</v>
      </c>
      <c r="N81" s="79"/>
      <c r="O81" s="79">
        <v>1</v>
      </c>
      <c r="P81" s="79"/>
      <c r="Q81" s="79" t="s">
        <v>599</v>
      </c>
      <c r="R81" s="79"/>
    </row>
    <row r="82" spans="1:18" ht="26.25" customHeight="1" x14ac:dyDescent="0.2">
      <c r="A82" s="78">
        <v>73</v>
      </c>
      <c r="B82" s="107" t="s">
        <v>315</v>
      </c>
      <c r="C82" s="56" t="s">
        <v>396</v>
      </c>
      <c r="D82" s="107" t="s">
        <v>315</v>
      </c>
      <c r="E82" s="107" t="s">
        <v>167</v>
      </c>
      <c r="F82" s="79" t="s">
        <v>63</v>
      </c>
      <c r="G82" s="79"/>
      <c r="H82" s="79"/>
      <c r="I82" s="79"/>
      <c r="J82" s="79"/>
      <c r="K82" s="79"/>
      <c r="L82" s="79"/>
      <c r="M82" s="79" t="s">
        <v>212</v>
      </c>
      <c r="N82" s="79"/>
      <c r="O82" s="79"/>
      <c r="P82" s="79"/>
      <c r="Q82" s="57"/>
      <c r="R82" s="57"/>
    </row>
    <row r="83" spans="1:18" ht="26.25" customHeight="1" x14ac:dyDescent="0.2">
      <c r="A83" s="78">
        <v>74</v>
      </c>
      <c r="B83" s="107" t="s">
        <v>397</v>
      </c>
      <c r="C83" s="56" t="s">
        <v>398</v>
      </c>
      <c r="D83" s="107" t="s">
        <v>397</v>
      </c>
      <c r="E83" s="107" t="s">
        <v>167</v>
      </c>
      <c r="F83" s="79" t="s">
        <v>63</v>
      </c>
      <c r="G83" s="79"/>
      <c r="H83" s="79"/>
      <c r="I83" s="79"/>
      <c r="J83" s="79"/>
      <c r="K83" s="79"/>
      <c r="L83" s="79"/>
      <c r="M83" s="79" t="s">
        <v>212</v>
      </c>
      <c r="N83" s="79"/>
      <c r="O83" s="79"/>
      <c r="P83" s="79"/>
      <c r="Q83" s="57"/>
      <c r="R83" s="57"/>
    </row>
    <row r="84" spans="1:18" ht="20.25" customHeight="1" x14ac:dyDescent="0.2">
      <c r="A84" s="78">
        <v>75</v>
      </c>
      <c r="B84" s="107" t="s">
        <v>800</v>
      </c>
      <c r="C84" s="56" t="s">
        <v>399</v>
      </c>
      <c r="D84" s="107" t="s">
        <v>800</v>
      </c>
      <c r="E84" s="107" t="s">
        <v>167</v>
      </c>
      <c r="F84" s="79" t="s">
        <v>29</v>
      </c>
      <c r="G84" s="79" t="s">
        <v>69</v>
      </c>
      <c r="H84" s="79">
        <v>1</v>
      </c>
      <c r="I84" s="79">
        <v>8</v>
      </c>
      <c r="J84" s="79" t="s">
        <v>60</v>
      </c>
      <c r="K84" s="79" t="s">
        <v>71</v>
      </c>
      <c r="L84" s="79" t="s">
        <v>60</v>
      </c>
      <c r="M84" s="79" t="s">
        <v>71</v>
      </c>
      <c r="N84" s="79"/>
      <c r="O84" s="79"/>
      <c r="P84" s="79"/>
      <c r="Q84" s="79" t="s">
        <v>599</v>
      </c>
      <c r="R84" s="79"/>
    </row>
    <row r="85" spans="1:18" ht="20.25" customHeight="1" x14ac:dyDescent="0.2">
      <c r="A85" s="78">
        <v>76</v>
      </c>
      <c r="B85" s="107" t="s">
        <v>729</v>
      </c>
      <c r="C85" s="56"/>
      <c r="D85" s="107" t="s">
        <v>729</v>
      </c>
      <c r="E85" s="107" t="s">
        <v>167</v>
      </c>
      <c r="F85" s="79" t="s">
        <v>61</v>
      </c>
      <c r="G85" s="79" t="s">
        <v>70</v>
      </c>
      <c r="H85" s="79">
        <v>1</v>
      </c>
      <c r="I85" s="79">
        <v>1.1000000000000001</v>
      </c>
      <c r="J85" s="79" t="s">
        <v>72</v>
      </c>
      <c r="K85" s="79"/>
      <c r="L85" s="57" t="s">
        <v>71</v>
      </c>
      <c r="M85" s="79" t="s">
        <v>71</v>
      </c>
      <c r="N85" s="79"/>
      <c r="O85" s="79"/>
      <c r="P85" s="79"/>
      <c r="Q85" s="79" t="s">
        <v>599</v>
      </c>
      <c r="R85" s="79"/>
    </row>
    <row r="86" spans="1:18" ht="20.25" customHeight="1" x14ac:dyDescent="0.2">
      <c r="A86" s="78">
        <v>77</v>
      </c>
      <c r="B86" s="56" t="s">
        <v>742</v>
      </c>
      <c r="C86" s="56" t="s">
        <v>750</v>
      </c>
      <c r="D86" s="56" t="s">
        <v>742</v>
      </c>
      <c r="E86" s="107" t="s">
        <v>167</v>
      </c>
      <c r="F86" s="79" t="s">
        <v>29</v>
      </c>
      <c r="G86" s="79" t="s">
        <v>70</v>
      </c>
      <c r="H86" s="79">
        <v>3</v>
      </c>
      <c r="I86" s="79">
        <v>3.3</v>
      </c>
      <c r="J86" s="79" t="s">
        <v>60</v>
      </c>
      <c r="K86" s="79" t="s">
        <v>71</v>
      </c>
      <c r="L86" s="79" t="s">
        <v>60</v>
      </c>
      <c r="M86" s="79" t="s">
        <v>60</v>
      </c>
      <c r="N86" s="79"/>
      <c r="O86" s="79">
        <v>1</v>
      </c>
      <c r="P86" s="79"/>
      <c r="Q86" s="79" t="s">
        <v>30</v>
      </c>
      <c r="R86" s="79"/>
    </row>
    <row r="87" spans="1:18" ht="20.25" customHeight="1" x14ac:dyDescent="0.2">
      <c r="A87" s="78">
        <v>78</v>
      </c>
      <c r="B87" s="107" t="s">
        <v>345</v>
      </c>
      <c r="C87" s="56" t="s">
        <v>370</v>
      </c>
      <c r="D87" s="107" t="s">
        <v>345</v>
      </c>
      <c r="E87" s="107" t="s">
        <v>167</v>
      </c>
      <c r="F87" s="79" t="s">
        <v>29</v>
      </c>
      <c r="G87" s="79" t="s">
        <v>70</v>
      </c>
      <c r="H87" s="79">
        <v>4</v>
      </c>
      <c r="I87" s="79">
        <v>4.4000000000000004</v>
      </c>
      <c r="J87" s="79" t="s">
        <v>72</v>
      </c>
      <c r="K87" s="79" t="s">
        <v>60</v>
      </c>
      <c r="L87" s="79" t="s">
        <v>72</v>
      </c>
      <c r="M87" s="79" t="s">
        <v>72</v>
      </c>
      <c r="N87" s="79"/>
      <c r="O87" s="79">
        <v>1</v>
      </c>
      <c r="P87" s="79"/>
      <c r="Q87" s="79" t="s">
        <v>599</v>
      </c>
      <c r="R87" s="79"/>
    </row>
    <row r="88" spans="1:18" ht="57" customHeight="1" x14ac:dyDescent="0.2">
      <c r="A88" s="78">
        <v>79</v>
      </c>
      <c r="B88" s="56" t="s">
        <v>282</v>
      </c>
      <c r="C88" s="56" t="s">
        <v>741</v>
      </c>
      <c r="D88" s="56" t="s">
        <v>295</v>
      </c>
      <c r="E88" s="107" t="s">
        <v>167</v>
      </c>
      <c r="F88" s="79" t="s">
        <v>29</v>
      </c>
      <c r="G88" s="79" t="s">
        <v>69</v>
      </c>
      <c r="H88" s="79">
        <v>2</v>
      </c>
      <c r="I88" s="79">
        <v>16</v>
      </c>
      <c r="J88" s="79" t="s">
        <v>72</v>
      </c>
      <c r="K88" s="79" t="s">
        <v>71</v>
      </c>
      <c r="L88" s="79" t="s">
        <v>71</v>
      </c>
      <c r="M88" s="79" t="s">
        <v>60</v>
      </c>
      <c r="N88" s="79"/>
      <c r="O88" s="79">
        <v>1</v>
      </c>
      <c r="P88" s="79"/>
      <c r="Q88" s="79" t="s">
        <v>599</v>
      </c>
      <c r="R88" s="79"/>
    </row>
    <row r="89" spans="1:18" ht="22.5" customHeight="1" x14ac:dyDescent="0.2">
      <c r="A89" s="78">
        <v>80</v>
      </c>
      <c r="B89" s="107" t="s">
        <v>709</v>
      </c>
      <c r="C89" s="56"/>
      <c r="D89" s="107" t="s">
        <v>709</v>
      </c>
      <c r="E89" s="107" t="s">
        <v>167</v>
      </c>
      <c r="F89" s="79" t="s">
        <v>29</v>
      </c>
      <c r="G89" s="79" t="s">
        <v>70</v>
      </c>
      <c r="H89" s="79">
        <v>4</v>
      </c>
      <c r="I89" s="79">
        <v>4.4000000000000004</v>
      </c>
      <c r="J89" s="79" t="s">
        <v>60</v>
      </c>
      <c r="K89" s="79"/>
      <c r="L89" s="79" t="s">
        <v>60</v>
      </c>
      <c r="M89" s="79" t="s">
        <v>60</v>
      </c>
      <c r="N89" s="79"/>
      <c r="O89" s="79">
        <v>1</v>
      </c>
      <c r="P89" s="79"/>
      <c r="Q89" s="79" t="s">
        <v>599</v>
      </c>
      <c r="R89" s="79"/>
    </row>
    <row r="90" spans="1:18" ht="22.5" customHeight="1" x14ac:dyDescent="0.2">
      <c r="A90" s="78">
        <v>81</v>
      </c>
      <c r="B90" s="56" t="s">
        <v>309</v>
      </c>
      <c r="C90" s="56" t="s">
        <v>272</v>
      </c>
      <c r="D90" s="56" t="s">
        <v>309</v>
      </c>
      <c r="E90" s="107" t="s">
        <v>167</v>
      </c>
      <c r="F90" s="79" t="s">
        <v>61</v>
      </c>
      <c r="G90" s="111" t="s">
        <v>70</v>
      </c>
      <c r="H90" s="57">
        <v>6</v>
      </c>
      <c r="I90" s="57">
        <v>6.6</v>
      </c>
      <c r="J90" s="57" t="s">
        <v>60</v>
      </c>
      <c r="K90" s="57"/>
      <c r="L90" s="57" t="s">
        <v>60</v>
      </c>
      <c r="M90" s="79" t="s">
        <v>211</v>
      </c>
      <c r="N90" s="79"/>
      <c r="O90" s="79">
        <v>1</v>
      </c>
      <c r="P90" s="79"/>
      <c r="Q90" s="79" t="s">
        <v>599</v>
      </c>
      <c r="R90" s="79"/>
    </row>
    <row r="91" spans="1:18" ht="22.5" customHeight="1" x14ac:dyDescent="0.2">
      <c r="A91" s="78">
        <v>82</v>
      </c>
      <c r="B91" s="56" t="s">
        <v>593</v>
      </c>
      <c r="C91" s="56" t="s">
        <v>381</v>
      </c>
      <c r="D91" s="56" t="s">
        <v>593</v>
      </c>
      <c r="E91" s="107" t="s">
        <v>167</v>
      </c>
      <c r="F91" s="79" t="s">
        <v>29</v>
      </c>
      <c r="G91" s="111" t="s">
        <v>70</v>
      </c>
      <c r="H91" s="57">
        <v>3</v>
      </c>
      <c r="I91" s="57">
        <v>3.3</v>
      </c>
      <c r="J91" s="57" t="s">
        <v>60</v>
      </c>
      <c r="K91" s="57"/>
      <c r="L91" s="57" t="s">
        <v>60</v>
      </c>
      <c r="M91" s="79" t="s">
        <v>71</v>
      </c>
      <c r="N91" s="79"/>
      <c r="O91" s="57"/>
      <c r="P91" s="57"/>
      <c r="Q91" s="114"/>
      <c r="R91" s="114"/>
    </row>
    <row r="92" spans="1:18" ht="22.5" customHeight="1" x14ac:dyDescent="0.2">
      <c r="A92" s="78">
        <v>83</v>
      </c>
      <c r="B92" s="107" t="s">
        <v>346</v>
      </c>
      <c r="C92" s="56" t="s">
        <v>370</v>
      </c>
      <c r="D92" s="107" t="s">
        <v>346</v>
      </c>
      <c r="E92" s="107" t="s">
        <v>167</v>
      </c>
      <c r="F92" s="79" t="s">
        <v>29</v>
      </c>
      <c r="G92" s="79" t="s">
        <v>70</v>
      </c>
      <c r="H92" s="79">
        <v>2</v>
      </c>
      <c r="I92" s="79">
        <v>2.2000000000000002</v>
      </c>
      <c r="J92" s="79" t="s">
        <v>72</v>
      </c>
      <c r="K92" s="79"/>
      <c r="L92" s="79" t="s">
        <v>60</v>
      </c>
      <c r="M92" s="79" t="s">
        <v>60</v>
      </c>
      <c r="N92" s="79"/>
      <c r="O92" s="79">
        <v>1</v>
      </c>
      <c r="P92" s="79"/>
      <c r="Q92" s="79" t="s">
        <v>599</v>
      </c>
      <c r="R92" s="79"/>
    </row>
    <row r="93" spans="1:18" ht="22.5" customHeight="1" x14ac:dyDescent="0.2">
      <c r="A93" s="78">
        <v>84</v>
      </c>
      <c r="B93" s="107" t="s">
        <v>314</v>
      </c>
      <c r="C93" s="56" t="s">
        <v>400</v>
      </c>
      <c r="D93" s="107" t="s">
        <v>314</v>
      </c>
      <c r="E93" s="107" t="s">
        <v>167</v>
      </c>
      <c r="F93" s="79" t="s">
        <v>29</v>
      </c>
      <c r="G93" s="79" t="s">
        <v>69</v>
      </c>
      <c r="H93" s="79">
        <v>1</v>
      </c>
      <c r="I93" s="79">
        <v>8</v>
      </c>
      <c r="J93" s="79" t="s">
        <v>72</v>
      </c>
      <c r="K93" s="79" t="s">
        <v>71</v>
      </c>
      <c r="L93" s="79" t="s">
        <v>60</v>
      </c>
      <c r="M93" s="79" t="s">
        <v>60</v>
      </c>
      <c r="N93" s="79" t="s">
        <v>780</v>
      </c>
      <c r="O93" s="79">
        <v>1</v>
      </c>
      <c r="P93" s="79"/>
      <c r="Q93" s="79" t="s">
        <v>599</v>
      </c>
      <c r="R93" s="79" t="s">
        <v>781</v>
      </c>
    </row>
    <row r="94" spans="1:18" ht="22.5" customHeight="1" x14ac:dyDescent="0.2">
      <c r="A94" s="78">
        <v>85</v>
      </c>
      <c r="B94" s="107" t="s">
        <v>313</v>
      </c>
      <c r="C94" s="56" t="s">
        <v>401</v>
      </c>
      <c r="D94" s="107" t="s">
        <v>313</v>
      </c>
      <c r="E94" s="107" t="s">
        <v>167</v>
      </c>
      <c r="F94" s="79" t="s">
        <v>61</v>
      </c>
      <c r="G94" s="79" t="s">
        <v>70</v>
      </c>
      <c r="H94" s="79">
        <v>6</v>
      </c>
      <c r="I94" s="79">
        <v>6.6</v>
      </c>
      <c r="J94" s="79" t="s">
        <v>60</v>
      </c>
      <c r="K94" s="79"/>
      <c r="L94" s="79" t="s">
        <v>71</v>
      </c>
      <c r="M94" s="79" t="s">
        <v>212</v>
      </c>
      <c r="N94" s="79"/>
      <c r="O94" s="79"/>
      <c r="P94" s="79"/>
      <c r="Q94" s="57"/>
      <c r="R94" s="57"/>
    </row>
    <row r="95" spans="1:18" ht="22.5" customHeight="1" x14ac:dyDescent="0.2">
      <c r="A95" s="78">
        <v>86</v>
      </c>
      <c r="B95" s="107" t="s">
        <v>299</v>
      </c>
      <c r="C95" s="56" t="s">
        <v>221</v>
      </c>
      <c r="D95" s="107" t="s">
        <v>299</v>
      </c>
      <c r="E95" s="107" t="s">
        <v>167</v>
      </c>
      <c r="F95" s="79" t="s">
        <v>61</v>
      </c>
      <c r="G95" s="79" t="s">
        <v>70</v>
      </c>
      <c r="H95" s="79">
        <v>1</v>
      </c>
      <c r="I95" s="79">
        <v>1.1000000000000001</v>
      </c>
      <c r="J95" s="79" t="s">
        <v>60</v>
      </c>
      <c r="K95" s="79"/>
      <c r="L95" s="79" t="s">
        <v>71</v>
      </c>
      <c r="M95" s="79" t="s">
        <v>212</v>
      </c>
      <c r="N95" s="79"/>
      <c r="O95" s="79"/>
      <c r="P95" s="79"/>
      <c r="Q95" s="57"/>
      <c r="R95" s="57"/>
    </row>
    <row r="96" spans="1:18" ht="22.5" customHeight="1" x14ac:dyDescent="0.2">
      <c r="A96" s="78">
        <v>87</v>
      </c>
      <c r="B96" s="107" t="s">
        <v>402</v>
      </c>
      <c r="C96" s="56" t="s">
        <v>370</v>
      </c>
      <c r="D96" s="107" t="s">
        <v>344</v>
      </c>
      <c r="E96" s="107" t="s">
        <v>167</v>
      </c>
      <c r="F96" s="79" t="s">
        <v>29</v>
      </c>
      <c r="G96" s="79" t="s">
        <v>70</v>
      </c>
      <c r="H96" s="79">
        <v>2</v>
      </c>
      <c r="I96" s="79">
        <v>2.2000000000000002</v>
      </c>
      <c r="J96" s="79" t="s">
        <v>60</v>
      </c>
      <c r="K96" s="79"/>
      <c r="L96" s="79" t="s">
        <v>60</v>
      </c>
      <c r="M96" s="79" t="s">
        <v>60</v>
      </c>
      <c r="N96" s="79"/>
      <c r="O96" s="79"/>
      <c r="P96" s="79"/>
      <c r="Q96" s="57"/>
      <c r="R96" s="57"/>
    </row>
    <row r="97" spans="1:18" ht="22.5" customHeight="1" x14ac:dyDescent="0.2">
      <c r="A97" s="78">
        <v>88</v>
      </c>
      <c r="B97" s="107" t="s">
        <v>343</v>
      </c>
      <c r="C97" s="56" t="s">
        <v>732</v>
      </c>
      <c r="D97" s="107" t="s">
        <v>343</v>
      </c>
      <c r="E97" s="107" t="s">
        <v>167</v>
      </c>
      <c r="F97" s="79" t="s">
        <v>29</v>
      </c>
      <c r="G97" s="79" t="s">
        <v>69</v>
      </c>
      <c r="H97" s="79">
        <v>1</v>
      </c>
      <c r="I97" s="79">
        <v>8</v>
      </c>
      <c r="J97" s="79" t="s">
        <v>71</v>
      </c>
      <c r="K97" s="79"/>
      <c r="L97" s="79" t="s">
        <v>60</v>
      </c>
      <c r="M97" s="79" t="s">
        <v>71</v>
      </c>
      <c r="N97" s="79"/>
      <c r="O97" s="79">
        <v>1</v>
      </c>
      <c r="P97" s="79"/>
      <c r="Q97" s="79" t="s">
        <v>599</v>
      </c>
      <c r="R97" s="79"/>
    </row>
    <row r="98" spans="1:18" ht="22.5" customHeight="1" x14ac:dyDescent="0.2">
      <c r="A98" s="78">
        <v>89</v>
      </c>
      <c r="B98" s="107" t="s">
        <v>311</v>
      </c>
      <c r="C98" s="56" t="s">
        <v>403</v>
      </c>
      <c r="D98" s="107" t="s">
        <v>311</v>
      </c>
      <c r="E98" s="107" t="s">
        <v>167</v>
      </c>
      <c r="F98" s="79" t="s">
        <v>29</v>
      </c>
      <c r="G98" s="79" t="s">
        <v>80</v>
      </c>
      <c r="H98" s="79">
        <v>2</v>
      </c>
      <c r="I98" s="79">
        <v>6</v>
      </c>
      <c r="J98" s="79" t="s">
        <v>72</v>
      </c>
      <c r="K98" s="79"/>
      <c r="L98" s="79" t="s">
        <v>60</v>
      </c>
      <c r="M98" s="79" t="s">
        <v>60</v>
      </c>
      <c r="N98" s="79" t="s">
        <v>780</v>
      </c>
      <c r="O98" s="79">
        <v>1</v>
      </c>
      <c r="P98" s="79"/>
      <c r="Q98" s="79" t="s">
        <v>599</v>
      </c>
      <c r="R98" s="79"/>
    </row>
    <row r="99" spans="1:18" ht="22.5" customHeight="1" x14ac:dyDescent="0.2">
      <c r="A99" s="78">
        <v>90</v>
      </c>
      <c r="B99" s="107" t="s">
        <v>311</v>
      </c>
      <c r="C99" s="56"/>
      <c r="D99" s="107" t="s">
        <v>311</v>
      </c>
      <c r="E99" s="107" t="s">
        <v>167</v>
      </c>
      <c r="F99" s="79" t="s">
        <v>29</v>
      </c>
      <c r="G99" s="79" t="s">
        <v>70</v>
      </c>
      <c r="H99" s="79">
        <v>2</v>
      </c>
      <c r="I99" s="79">
        <v>2.2000000000000002</v>
      </c>
      <c r="J99" s="79" t="s">
        <v>60</v>
      </c>
      <c r="K99" s="79"/>
      <c r="L99" s="79" t="s">
        <v>60</v>
      </c>
      <c r="M99" s="79" t="s">
        <v>60</v>
      </c>
      <c r="N99" s="79" t="s">
        <v>780</v>
      </c>
      <c r="O99" s="79">
        <v>1</v>
      </c>
      <c r="P99" s="79"/>
      <c r="Q99" s="79" t="s">
        <v>599</v>
      </c>
      <c r="R99" s="79"/>
    </row>
    <row r="100" spans="1:18" ht="22.5" customHeight="1" x14ac:dyDescent="0.2">
      <c r="A100" s="78">
        <v>91</v>
      </c>
      <c r="B100" s="107" t="s">
        <v>312</v>
      </c>
      <c r="C100" s="56" t="s">
        <v>404</v>
      </c>
      <c r="D100" s="107" t="s">
        <v>312</v>
      </c>
      <c r="E100" s="107" t="s">
        <v>167</v>
      </c>
      <c r="F100" s="79" t="s">
        <v>63</v>
      </c>
      <c r="G100" s="79"/>
      <c r="H100" s="79"/>
      <c r="I100" s="79"/>
      <c r="J100" s="79"/>
      <c r="K100" s="79"/>
      <c r="L100" s="79"/>
      <c r="M100" s="79" t="s">
        <v>212</v>
      </c>
      <c r="N100" s="79"/>
      <c r="O100" s="79"/>
      <c r="P100" s="79"/>
      <c r="Q100" s="57"/>
      <c r="R100" s="57"/>
    </row>
    <row r="101" spans="1:18" ht="22.5" customHeight="1" x14ac:dyDescent="0.2">
      <c r="A101" s="78">
        <v>92</v>
      </c>
      <c r="B101" s="107" t="s">
        <v>310</v>
      </c>
      <c r="C101" s="56" t="s">
        <v>405</v>
      </c>
      <c r="D101" s="107" t="s">
        <v>310</v>
      </c>
      <c r="E101" s="107" t="s">
        <v>167</v>
      </c>
      <c r="F101" s="79" t="s">
        <v>29</v>
      </c>
      <c r="G101" s="79" t="s">
        <v>69</v>
      </c>
      <c r="H101" s="79">
        <v>1</v>
      </c>
      <c r="I101" s="79">
        <v>8</v>
      </c>
      <c r="J101" s="79" t="s">
        <v>72</v>
      </c>
      <c r="K101" s="79"/>
      <c r="L101" s="79" t="s">
        <v>71</v>
      </c>
      <c r="M101" s="79" t="s">
        <v>71</v>
      </c>
      <c r="N101" s="79"/>
      <c r="O101" s="79"/>
      <c r="P101" s="79"/>
      <c r="Q101" s="57"/>
      <c r="R101" s="57"/>
    </row>
    <row r="102" spans="1:18" ht="24.75" customHeight="1" x14ac:dyDescent="0.2">
      <c r="A102" s="78">
        <v>93</v>
      </c>
      <c r="B102" s="107" t="s">
        <v>692</v>
      </c>
      <c r="C102" s="107" t="s">
        <v>758</v>
      </c>
      <c r="D102" s="107" t="s">
        <v>692</v>
      </c>
      <c r="E102" s="107" t="s">
        <v>167</v>
      </c>
      <c r="F102" s="79" t="s">
        <v>61</v>
      </c>
      <c r="G102" s="79" t="s">
        <v>70</v>
      </c>
      <c r="H102" s="79">
        <v>6</v>
      </c>
      <c r="I102" s="79">
        <v>16</v>
      </c>
      <c r="J102" s="79" t="s">
        <v>72</v>
      </c>
      <c r="K102" s="79"/>
      <c r="L102" s="79" t="s">
        <v>60</v>
      </c>
      <c r="M102" s="79" t="s">
        <v>60</v>
      </c>
      <c r="N102" s="79"/>
      <c r="O102" s="79"/>
      <c r="P102" s="79"/>
      <c r="Q102" s="57"/>
      <c r="R102" s="57"/>
    </row>
    <row r="103" spans="1:18" ht="54.75" customHeight="1" x14ac:dyDescent="0.2">
      <c r="A103" s="78">
        <v>94</v>
      </c>
      <c r="B103" s="107" t="s">
        <v>735</v>
      </c>
      <c r="C103" s="56" t="s">
        <v>370</v>
      </c>
      <c r="D103" s="56" t="s">
        <v>287</v>
      </c>
      <c r="E103" s="107" t="s">
        <v>167</v>
      </c>
      <c r="F103" s="79" t="s">
        <v>29</v>
      </c>
      <c r="G103" s="79" t="s">
        <v>69</v>
      </c>
      <c r="H103" s="79">
        <v>2</v>
      </c>
      <c r="I103" s="79">
        <v>16</v>
      </c>
      <c r="J103" s="79" t="s">
        <v>72</v>
      </c>
      <c r="K103" s="79"/>
      <c r="L103" s="79" t="s">
        <v>60</v>
      </c>
      <c r="M103" s="79" t="s">
        <v>60</v>
      </c>
      <c r="N103" s="79"/>
      <c r="O103" s="79">
        <v>1</v>
      </c>
      <c r="P103" s="79"/>
      <c r="Q103" s="79" t="s">
        <v>599</v>
      </c>
      <c r="R103" s="79"/>
    </row>
    <row r="104" spans="1:18" ht="57.75" customHeight="1" x14ac:dyDescent="0.2">
      <c r="A104" s="78">
        <v>95</v>
      </c>
      <c r="B104" s="56" t="s">
        <v>816</v>
      </c>
      <c r="C104" s="109" t="s">
        <v>756</v>
      </c>
      <c r="D104" s="56" t="s">
        <v>288</v>
      </c>
      <c r="E104" s="107" t="s">
        <v>167</v>
      </c>
      <c r="F104" s="79" t="s">
        <v>29</v>
      </c>
      <c r="G104" s="79" t="s">
        <v>69</v>
      </c>
      <c r="H104" s="79">
        <v>1</v>
      </c>
      <c r="I104" s="79">
        <v>8</v>
      </c>
      <c r="J104" s="79" t="s">
        <v>72</v>
      </c>
      <c r="K104" s="79"/>
      <c r="L104" s="79" t="s">
        <v>71</v>
      </c>
      <c r="M104" s="79" t="s">
        <v>60</v>
      </c>
      <c r="N104" s="79"/>
      <c r="O104" s="79">
        <v>1</v>
      </c>
      <c r="P104" s="79"/>
      <c r="Q104" s="79" t="s">
        <v>599</v>
      </c>
      <c r="R104" s="79"/>
    </row>
    <row r="105" spans="1:18" ht="38.25" x14ac:dyDescent="0.2">
      <c r="A105" s="78">
        <v>96</v>
      </c>
      <c r="B105" s="107" t="s">
        <v>275</v>
      </c>
      <c r="C105" s="56" t="s">
        <v>370</v>
      </c>
      <c r="D105" s="56" t="s">
        <v>289</v>
      </c>
      <c r="E105" s="107" t="s">
        <v>167</v>
      </c>
      <c r="F105" s="79" t="s">
        <v>29</v>
      </c>
      <c r="G105" s="79" t="s">
        <v>69</v>
      </c>
      <c r="H105" s="79">
        <v>1</v>
      </c>
      <c r="I105" s="79">
        <v>8</v>
      </c>
      <c r="J105" s="79" t="s">
        <v>60</v>
      </c>
      <c r="K105" s="79"/>
      <c r="L105" s="79" t="s">
        <v>60</v>
      </c>
      <c r="M105" s="79" t="s">
        <v>60</v>
      </c>
      <c r="N105" s="79"/>
      <c r="O105" s="79">
        <v>1</v>
      </c>
      <c r="P105" s="79"/>
      <c r="Q105" s="79" t="s">
        <v>710</v>
      </c>
      <c r="R105" s="79"/>
    </row>
    <row r="106" spans="1:18" ht="79.5" customHeight="1" x14ac:dyDescent="0.2">
      <c r="A106" s="78">
        <v>97</v>
      </c>
      <c r="B106" s="56" t="s">
        <v>475</v>
      </c>
      <c r="C106" s="105" t="s">
        <v>890</v>
      </c>
      <c r="D106" s="56" t="s">
        <v>297</v>
      </c>
      <c r="E106" s="107" t="s">
        <v>167</v>
      </c>
      <c r="F106" s="79" t="s">
        <v>29</v>
      </c>
      <c r="G106" s="57" t="s">
        <v>70</v>
      </c>
      <c r="H106" s="57">
        <v>9</v>
      </c>
      <c r="I106" s="57">
        <v>12.1</v>
      </c>
      <c r="J106" s="57" t="s">
        <v>60</v>
      </c>
      <c r="K106" s="57" t="s">
        <v>71</v>
      </c>
      <c r="L106" s="57" t="s">
        <v>71</v>
      </c>
      <c r="M106" s="57" t="s">
        <v>71</v>
      </c>
      <c r="N106" s="57" t="s">
        <v>780</v>
      </c>
      <c r="O106" s="79">
        <v>1</v>
      </c>
      <c r="P106" s="79"/>
      <c r="Q106" s="79" t="s">
        <v>710</v>
      </c>
      <c r="R106" s="79" t="s">
        <v>781</v>
      </c>
    </row>
    <row r="107" spans="1:18" ht="24" customHeight="1" x14ac:dyDescent="0.2">
      <c r="A107" s="78">
        <v>98</v>
      </c>
      <c r="B107" s="56" t="s">
        <v>785</v>
      </c>
      <c r="C107" s="109" t="s">
        <v>786</v>
      </c>
      <c r="D107" s="56" t="s">
        <v>785</v>
      </c>
      <c r="E107" s="107" t="s">
        <v>167</v>
      </c>
      <c r="F107" s="79" t="s">
        <v>29</v>
      </c>
      <c r="G107" s="57" t="s">
        <v>70</v>
      </c>
      <c r="H107" s="57">
        <v>4</v>
      </c>
      <c r="I107" s="115">
        <v>4.4000000000000004</v>
      </c>
      <c r="J107" s="57" t="s">
        <v>60</v>
      </c>
      <c r="K107" s="57" t="s">
        <v>71</v>
      </c>
      <c r="L107" s="57" t="s">
        <v>71</v>
      </c>
      <c r="M107" s="57" t="s">
        <v>71</v>
      </c>
      <c r="N107" s="57"/>
      <c r="O107" s="79"/>
      <c r="P107" s="79"/>
      <c r="Q107" s="79"/>
      <c r="R107" s="79"/>
    </row>
    <row r="108" spans="1:18" ht="24" customHeight="1" x14ac:dyDescent="0.2">
      <c r="A108" s="78">
        <v>99</v>
      </c>
      <c r="B108" s="107" t="s">
        <v>278</v>
      </c>
      <c r="C108" s="56" t="s">
        <v>787</v>
      </c>
      <c r="D108" s="107" t="s">
        <v>278</v>
      </c>
      <c r="E108" s="107" t="s">
        <v>167</v>
      </c>
      <c r="F108" s="79" t="s">
        <v>61</v>
      </c>
      <c r="G108" s="79">
        <v>8</v>
      </c>
      <c r="H108" s="79">
        <v>10</v>
      </c>
      <c r="I108" s="115">
        <v>3.6</v>
      </c>
      <c r="J108" s="79"/>
      <c r="K108" s="79"/>
      <c r="L108" s="79"/>
      <c r="M108" s="79" t="s">
        <v>212</v>
      </c>
      <c r="N108" s="57"/>
      <c r="O108" s="79"/>
      <c r="P108" s="79"/>
      <c r="Q108" s="79"/>
      <c r="R108" s="79"/>
    </row>
    <row r="109" spans="1:18" ht="24" customHeight="1" x14ac:dyDescent="0.2">
      <c r="A109" s="78">
        <v>100</v>
      </c>
      <c r="B109" s="107" t="s">
        <v>788</v>
      </c>
      <c r="C109" s="56" t="s">
        <v>789</v>
      </c>
      <c r="D109" s="107" t="s">
        <v>788</v>
      </c>
      <c r="E109" s="107" t="s">
        <v>167</v>
      </c>
      <c r="F109" s="79" t="s">
        <v>29</v>
      </c>
      <c r="G109" s="79" t="s">
        <v>70</v>
      </c>
      <c r="H109" s="79">
        <v>5</v>
      </c>
      <c r="I109" s="115">
        <v>5.5</v>
      </c>
      <c r="J109" s="79" t="s">
        <v>60</v>
      </c>
      <c r="K109" s="79" t="s">
        <v>60</v>
      </c>
      <c r="L109" s="79"/>
      <c r="M109" s="79" t="s">
        <v>60</v>
      </c>
      <c r="N109" s="57"/>
      <c r="O109" s="79"/>
      <c r="P109" s="79"/>
      <c r="Q109" s="79"/>
      <c r="R109" s="79"/>
    </row>
    <row r="110" spans="1:18" ht="31.5" customHeight="1" x14ac:dyDescent="0.2">
      <c r="A110" s="78">
        <v>101</v>
      </c>
      <c r="B110" s="107" t="s">
        <v>804</v>
      </c>
      <c r="C110" s="110" t="s">
        <v>805</v>
      </c>
      <c r="D110" s="56" t="s">
        <v>563</v>
      </c>
      <c r="E110" s="107" t="s">
        <v>167</v>
      </c>
      <c r="F110" s="111" t="s">
        <v>29</v>
      </c>
      <c r="G110" s="57" t="s">
        <v>69</v>
      </c>
      <c r="H110" s="57">
        <v>2</v>
      </c>
      <c r="I110" s="57">
        <v>16</v>
      </c>
      <c r="J110" s="57" t="s">
        <v>60</v>
      </c>
      <c r="K110" s="57" t="s">
        <v>71</v>
      </c>
      <c r="L110" s="57" t="s">
        <v>60</v>
      </c>
      <c r="M110" s="57" t="s">
        <v>60</v>
      </c>
      <c r="N110" s="57"/>
      <c r="O110" s="57">
        <v>1</v>
      </c>
      <c r="P110" s="57"/>
      <c r="Q110" s="79" t="s">
        <v>599</v>
      </c>
      <c r="R110" s="79"/>
    </row>
    <row r="111" spans="1:18" ht="69" customHeight="1" x14ac:dyDescent="0.2">
      <c r="A111" s="78">
        <v>102</v>
      </c>
      <c r="B111" s="107" t="s">
        <v>807</v>
      </c>
      <c r="C111" s="56" t="s">
        <v>370</v>
      </c>
      <c r="D111" s="56" t="s">
        <v>808</v>
      </c>
      <c r="E111" s="107" t="s">
        <v>167</v>
      </c>
      <c r="F111" s="111" t="s">
        <v>29</v>
      </c>
      <c r="G111" s="57" t="s">
        <v>69</v>
      </c>
      <c r="H111" s="57">
        <v>3</v>
      </c>
      <c r="I111" s="57">
        <v>24</v>
      </c>
      <c r="J111" s="57" t="s">
        <v>60</v>
      </c>
      <c r="K111" s="57" t="s">
        <v>60</v>
      </c>
      <c r="L111" s="57" t="s">
        <v>60</v>
      </c>
      <c r="M111" s="57" t="s">
        <v>71</v>
      </c>
      <c r="N111" s="57"/>
      <c r="O111" s="114">
        <v>1</v>
      </c>
      <c r="P111" s="57"/>
      <c r="Q111" s="79" t="s">
        <v>599</v>
      </c>
      <c r="R111" s="79"/>
    </row>
    <row r="112" spans="1:18" ht="48" customHeight="1" x14ac:dyDescent="0.2">
      <c r="A112" s="78">
        <v>103</v>
      </c>
      <c r="B112" s="107" t="s">
        <v>812</v>
      </c>
      <c r="C112" s="56" t="s">
        <v>813</v>
      </c>
      <c r="D112" s="56" t="s">
        <v>290</v>
      </c>
      <c r="E112" s="107" t="s">
        <v>167</v>
      </c>
      <c r="F112" s="111" t="s">
        <v>29</v>
      </c>
      <c r="G112" s="57" t="s">
        <v>69</v>
      </c>
      <c r="H112" s="57">
        <v>1</v>
      </c>
      <c r="I112" s="57">
        <v>8</v>
      </c>
      <c r="J112" s="57" t="s">
        <v>60</v>
      </c>
      <c r="K112" s="57"/>
      <c r="L112" s="57" t="s">
        <v>60</v>
      </c>
      <c r="M112" s="57" t="s">
        <v>60</v>
      </c>
      <c r="N112" s="57"/>
      <c r="O112" s="114">
        <v>1</v>
      </c>
      <c r="P112" s="57"/>
      <c r="Q112" s="79" t="s">
        <v>599</v>
      </c>
      <c r="R112" s="79"/>
    </row>
    <row r="113" spans="1:18" ht="27.75" customHeight="1" x14ac:dyDescent="0.2">
      <c r="A113" s="78">
        <v>104</v>
      </c>
      <c r="B113" s="92" t="s">
        <v>5</v>
      </c>
      <c r="C113" s="109" t="s">
        <v>860</v>
      </c>
      <c r="D113" s="107" t="s">
        <v>5</v>
      </c>
      <c r="E113" s="107" t="s">
        <v>167</v>
      </c>
      <c r="F113" s="79" t="s">
        <v>29</v>
      </c>
      <c r="G113" s="79" t="s">
        <v>70</v>
      </c>
      <c r="H113" s="57">
        <v>2</v>
      </c>
      <c r="I113" s="118">
        <v>2.2000000000000002</v>
      </c>
      <c r="J113" s="57" t="s">
        <v>60</v>
      </c>
      <c r="K113" s="57" t="s">
        <v>71</v>
      </c>
      <c r="L113" s="57" t="s">
        <v>71</v>
      </c>
      <c r="M113" s="57" t="s">
        <v>71</v>
      </c>
      <c r="N113" s="92"/>
      <c r="O113" s="92"/>
      <c r="P113" s="92"/>
      <c r="Q113" s="92"/>
      <c r="R113" s="92"/>
    </row>
    <row r="114" spans="1:18" ht="25.5" x14ac:dyDescent="0.2">
      <c r="A114" s="78">
        <v>105</v>
      </c>
      <c r="B114" s="92" t="s">
        <v>857</v>
      </c>
      <c r="C114" s="107" t="s">
        <v>858</v>
      </c>
      <c r="D114" s="56" t="s">
        <v>859</v>
      </c>
      <c r="E114" s="107" t="s">
        <v>167</v>
      </c>
      <c r="F114" s="79" t="s">
        <v>29</v>
      </c>
      <c r="G114" s="79" t="s">
        <v>70</v>
      </c>
      <c r="H114" s="57">
        <v>4</v>
      </c>
      <c r="I114" s="57">
        <v>4.4000000000000004</v>
      </c>
      <c r="J114" s="57" t="s">
        <v>60</v>
      </c>
      <c r="K114" s="57" t="s">
        <v>71</v>
      </c>
      <c r="L114" s="57" t="s">
        <v>71</v>
      </c>
      <c r="M114" s="57" t="s">
        <v>71</v>
      </c>
      <c r="N114" s="92"/>
      <c r="O114" s="92"/>
      <c r="P114" s="92"/>
      <c r="Q114" s="92"/>
      <c r="R114" s="92"/>
    </row>
    <row r="115" spans="1:18" x14ac:dyDescent="0.2">
      <c r="A115" s="71"/>
      <c r="B115" s="62"/>
      <c r="C115" s="86"/>
      <c r="D115" s="93"/>
      <c r="E115" s="94"/>
      <c r="F115" s="84"/>
      <c r="G115" s="84"/>
      <c r="H115" s="86"/>
      <c r="I115" s="86"/>
      <c r="J115" s="94"/>
      <c r="K115" s="94"/>
      <c r="L115" s="94"/>
      <c r="M115" s="94"/>
      <c r="N115" s="86"/>
      <c r="O115" s="86"/>
      <c r="P115" s="86"/>
      <c r="Q115" s="86"/>
      <c r="R115" s="86"/>
    </row>
    <row r="116" spans="1:18" x14ac:dyDescent="0.2">
      <c r="A116" s="40" t="s">
        <v>832</v>
      </c>
      <c r="B116" s="80"/>
    </row>
    <row r="117" spans="1:18" x14ac:dyDescent="0.2">
      <c r="A117" s="40"/>
      <c r="B117" s="80"/>
    </row>
    <row r="118" spans="1:18" x14ac:dyDescent="0.2">
      <c r="A118" s="40" t="s">
        <v>833</v>
      </c>
      <c r="B118" s="80"/>
    </row>
    <row r="119" spans="1:18" x14ac:dyDescent="0.2">
      <c r="A119" s="40" t="s">
        <v>834</v>
      </c>
      <c r="B119" s="80"/>
    </row>
    <row r="120" spans="1:18" x14ac:dyDescent="0.2">
      <c r="A120" s="40" t="s">
        <v>835</v>
      </c>
      <c r="B120" s="80"/>
    </row>
    <row r="121" spans="1:18" x14ac:dyDescent="0.2">
      <c r="A121" s="40" t="s">
        <v>836</v>
      </c>
      <c r="B121" s="80"/>
    </row>
    <row r="122" spans="1:18" x14ac:dyDescent="0.2">
      <c r="A122" s="40" t="s">
        <v>837</v>
      </c>
      <c r="B122" s="80"/>
    </row>
    <row r="123" spans="1:18" x14ac:dyDescent="0.2">
      <c r="A123" s="40" t="s">
        <v>838</v>
      </c>
      <c r="B123" s="80"/>
    </row>
    <row r="124" spans="1:18" x14ac:dyDescent="0.2">
      <c r="A124" s="59" t="s">
        <v>839</v>
      </c>
      <c r="B124" s="59"/>
      <c r="C124" s="3"/>
    </row>
    <row r="125" spans="1:18" x14ac:dyDescent="0.2">
      <c r="A125" s="71"/>
    </row>
    <row r="126" spans="1:18" x14ac:dyDescent="0.2">
      <c r="A126" s="71"/>
    </row>
    <row r="127" spans="1:18" x14ac:dyDescent="0.2">
      <c r="A127" s="71"/>
    </row>
    <row r="128" spans="1:18" x14ac:dyDescent="0.2">
      <c r="A128" s="71"/>
    </row>
    <row r="129" spans="1:1" x14ac:dyDescent="0.2">
      <c r="A129" s="71"/>
    </row>
    <row r="130" spans="1:1" x14ac:dyDescent="0.2">
      <c r="A130" s="71"/>
    </row>
    <row r="131" spans="1:1" x14ac:dyDescent="0.2">
      <c r="A131" s="71"/>
    </row>
    <row r="132" spans="1:1" x14ac:dyDescent="0.2">
      <c r="A132" s="71"/>
    </row>
    <row r="133" spans="1:1" x14ac:dyDescent="0.2">
      <c r="A133" s="71"/>
    </row>
    <row r="134" spans="1:1" x14ac:dyDescent="0.2">
      <c r="A134" s="71"/>
    </row>
    <row r="135" spans="1:1" x14ac:dyDescent="0.2">
      <c r="A135" s="71"/>
    </row>
    <row r="136" spans="1:1" x14ac:dyDescent="0.2">
      <c r="A136" s="71"/>
    </row>
    <row r="137" spans="1:1" x14ac:dyDescent="0.2">
      <c r="A137" s="71"/>
    </row>
    <row r="138" spans="1:1" x14ac:dyDescent="0.2">
      <c r="A138" s="71"/>
    </row>
    <row r="139" spans="1:1" x14ac:dyDescent="0.2">
      <c r="A139" s="71"/>
    </row>
    <row r="140" spans="1:1" x14ac:dyDescent="0.2">
      <c r="A140" s="71"/>
    </row>
    <row r="141" spans="1:1" x14ac:dyDescent="0.2">
      <c r="A141" s="71"/>
    </row>
    <row r="142" spans="1:1" x14ac:dyDescent="0.2">
      <c r="A142" s="71"/>
    </row>
    <row r="143" spans="1:1" x14ac:dyDescent="0.2">
      <c r="A143" s="71"/>
    </row>
    <row r="144" spans="1:1" x14ac:dyDescent="0.2">
      <c r="A144" s="71"/>
    </row>
    <row r="145" spans="1:1" x14ac:dyDescent="0.2">
      <c r="A145" s="71"/>
    </row>
    <row r="146" spans="1:1" x14ac:dyDescent="0.2">
      <c r="A146" s="71"/>
    </row>
    <row r="147" spans="1:1" x14ac:dyDescent="0.2">
      <c r="A147" s="71"/>
    </row>
    <row r="148" spans="1:1" x14ac:dyDescent="0.2">
      <c r="A148" s="71"/>
    </row>
    <row r="149" spans="1:1" x14ac:dyDescent="0.2">
      <c r="A149" s="71"/>
    </row>
    <row r="150" spans="1:1" x14ac:dyDescent="0.2">
      <c r="A150" s="71"/>
    </row>
    <row r="151" spans="1:1" x14ac:dyDescent="0.2">
      <c r="A151" s="71"/>
    </row>
    <row r="152" spans="1:1" x14ac:dyDescent="0.2">
      <c r="A152" s="71"/>
    </row>
    <row r="153" spans="1:1" x14ac:dyDescent="0.2">
      <c r="A153" s="71"/>
    </row>
    <row r="154" spans="1:1" x14ac:dyDescent="0.2">
      <c r="A154" s="71"/>
    </row>
    <row r="155" spans="1:1" x14ac:dyDescent="0.2">
      <c r="A155" s="71"/>
    </row>
    <row r="156" spans="1:1" x14ac:dyDescent="0.2">
      <c r="A156" s="71"/>
    </row>
    <row r="157" spans="1:1" x14ac:dyDescent="0.2">
      <c r="A157" s="71"/>
    </row>
    <row r="158" spans="1:1" x14ac:dyDescent="0.2">
      <c r="A158" s="71"/>
    </row>
    <row r="159" spans="1:1" x14ac:dyDescent="0.2">
      <c r="A159" s="71"/>
    </row>
    <row r="160" spans="1:1" x14ac:dyDescent="0.2">
      <c r="A160" s="71"/>
    </row>
    <row r="161" spans="1:1" x14ac:dyDescent="0.2">
      <c r="A161" s="71"/>
    </row>
    <row r="162" spans="1:1" x14ac:dyDescent="0.2">
      <c r="A162" s="71"/>
    </row>
    <row r="163" spans="1:1" x14ac:dyDescent="0.2">
      <c r="A163" s="71"/>
    </row>
    <row r="164" spans="1:1" x14ac:dyDescent="0.2">
      <c r="A164" s="71"/>
    </row>
    <row r="165" spans="1:1" x14ac:dyDescent="0.2">
      <c r="A165" s="71"/>
    </row>
    <row r="166" spans="1:1" x14ac:dyDescent="0.2">
      <c r="A166" s="71"/>
    </row>
    <row r="167" spans="1:1" x14ac:dyDescent="0.2">
      <c r="A167" s="71"/>
    </row>
    <row r="168" spans="1:1" x14ac:dyDescent="0.2">
      <c r="A168" s="71"/>
    </row>
    <row r="169" spans="1:1" x14ac:dyDescent="0.2">
      <c r="A169" s="71"/>
    </row>
    <row r="170" spans="1:1" x14ac:dyDescent="0.2">
      <c r="A170" s="71"/>
    </row>
    <row r="171" spans="1:1" x14ac:dyDescent="0.2">
      <c r="A171" s="71"/>
    </row>
    <row r="172" spans="1:1" x14ac:dyDescent="0.2">
      <c r="A172" s="71"/>
    </row>
    <row r="173" spans="1:1" x14ac:dyDescent="0.2">
      <c r="A173" s="71"/>
    </row>
    <row r="174" spans="1:1" x14ac:dyDescent="0.2">
      <c r="A174" s="71"/>
    </row>
    <row r="175" spans="1:1" x14ac:dyDescent="0.2">
      <c r="A175" s="71"/>
    </row>
    <row r="176" spans="1:1" x14ac:dyDescent="0.2">
      <c r="A176" s="71"/>
    </row>
    <row r="177" spans="1:1" x14ac:dyDescent="0.2">
      <c r="A177" s="71"/>
    </row>
    <row r="178" spans="1:1" x14ac:dyDescent="0.2">
      <c r="A178" s="71"/>
    </row>
    <row r="179" spans="1:1" x14ac:dyDescent="0.2">
      <c r="A179" s="71"/>
    </row>
    <row r="180" spans="1:1" x14ac:dyDescent="0.2">
      <c r="A180" s="71"/>
    </row>
    <row r="181" spans="1:1" x14ac:dyDescent="0.2">
      <c r="A181" s="71"/>
    </row>
    <row r="182" spans="1:1" x14ac:dyDescent="0.2">
      <c r="A182" s="71"/>
    </row>
    <row r="183" spans="1:1" x14ac:dyDescent="0.2">
      <c r="A183" s="71"/>
    </row>
  </sheetData>
  <sortState ref="A33:L75">
    <sortCondition ref="B33:B75"/>
  </sortState>
  <customSheetViews>
    <customSheetView guid="{45FD7830-ECAD-44E7-BE73-62CBACB34EDB}" scale="80">
      <pane xSplit="2" ySplit="9" topLeftCell="C10" activePane="bottomRight" state="frozen"/>
      <selection pane="bottomRight" activeCell="G8" sqref="G8:M9"/>
      <pageMargins left="0.27" right="0.16" top="0.75" bottom="0.75" header="0.3" footer="0.3"/>
      <pageSetup paperSize="9" scale="95" orientation="landscape" r:id="rId1"/>
    </customSheetView>
    <customSheetView guid="{F26F208A-E257-41E3-8684-914708B353E2}" showAutoFilter="1">
      <pane xSplit="2" ySplit="5" topLeftCell="C108" activePane="bottomRight" state="frozen"/>
      <selection pane="bottomRight" activeCell="P118" sqref="P118"/>
      <pageMargins left="0.27" right="0.16" top="0.75" bottom="0.75" header="0.3" footer="0.3"/>
      <pageSetup paperSize="9" scale="95" orientation="landscape" r:id="rId2"/>
      <autoFilter ref="B8:B112"/>
    </customSheetView>
    <customSheetView guid="{3EA39E6B-5043-4E86-9828-CA05D8A39CCF}" showAutoFilter="1">
      <pane xSplit="2" ySplit="5" topLeftCell="C6" activePane="bottomRight" state="frozen"/>
      <selection pane="bottomRight" activeCell="B101" sqref="B101"/>
      <pageMargins left="0.27" right="0.16" top="0.75" bottom="0.75" header="0.3" footer="0.3"/>
      <pageSetup paperSize="9" scale="95" orientation="landscape" r:id="rId3"/>
      <autoFilter ref="B4:B107"/>
    </customSheetView>
    <customSheetView guid="{E8898257-642C-49AA-AD0C-8A2C8B8566ED}">
      <selection activeCell="B7" sqref="B7:J7"/>
      <pageMargins left="0.27" right="0.16" top="0.75" bottom="0.75" header="0.3" footer="0.3"/>
      <pageSetup paperSize="9" scale="95" orientation="landscape" r:id="rId4"/>
    </customSheetView>
    <customSheetView guid="{556D34E2-A15A-4882-AE7D-42816C65D22F}">
      <selection activeCell="G14" sqref="G14"/>
      <pageMargins left="0.27" right="0.16" top="0.75" bottom="0.75" header="0.3" footer="0.3"/>
      <pageSetup paperSize="9" scale="95" orientation="landscape" r:id="rId5"/>
    </customSheetView>
    <customSheetView guid="{762B43D3-072F-47F2-B639-366B0E907E7B}" topLeftCell="A37">
      <selection activeCell="B30" sqref="B30"/>
      <pageMargins left="0.27" right="0.16" top="0.75" bottom="0.75" header="0.3" footer="0.3"/>
      <pageSetup paperSize="9" scale="95" orientation="landscape" r:id="rId6"/>
    </customSheetView>
    <customSheetView guid="{FD76CC71-A856-4AF4-A369-2C7DC86DC176}" scale="70" showAutoFilter="1">
      <selection activeCell="B1" sqref="B1:B1048576"/>
      <pageMargins left="0.27" right="0.16" top="0.75" bottom="0.75" header="0.3" footer="0.3"/>
      <pageSetup paperSize="9" scale="95" orientation="landscape" r:id="rId7"/>
      <autoFilter ref="B1:B97"/>
    </customSheetView>
    <customSheetView guid="{5C992F96-BBDF-48CC-9022-FC9491846CB3}" topLeftCell="A69">
      <selection activeCell="J78" sqref="J78"/>
      <pageMargins left="0.27" right="0.16" top="0.75" bottom="0.75" header="0.3" footer="0.3"/>
      <pageSetup paperSize="9" scale="95" orientation="landscape" r:id="rId8"/>
    </customSheetView>
    <customSheetView guid="{69B2FCF0-4AD8-4F62-BA81-4DED24619FB0}">
      <selection activeCell="J79" sqref="J79"/>
      <pageMargins left="0.27" right="0.16" top="0.75" bottom="0.75" header="0.3" footer="0.3"/>
      <pageSetup paperSize="9" scale="95" orientation="landscape" r:id="rId9"/>
    </customSheetView>
    <customSheetView guid="{3789FF14-974F-49EF-94C8-A7441F4A81D3}" scale="70" showAutoFilter="1" topLeftCell="A61">
      <selection activeCell="D88" sqref="D88"/>
      <pageMargins left="0.27" right="0.16" top="0.75" bottom="0.75" header="0.3" footer="0.3"/>
      <pageSetup paperSize="9" scale="95" orientation="landscape" r:id="rId10"/>
      <autoFilter ref="B1:B97"/>
    </customSheetView>
    <customSheetView guid="{F6BA519C-D2C2-4076-8F6F-D50554B041DD}" topLeftCell="A37">
      <selection activeCell="B30" sqref="B30"/>
      <pageMargins left="0.27" right="0.16" top="0.75" bottom="0.75" header="0.3" footer="0.3"/>
      <pageSetup paperSize="9" scale="95" orientation="landscape" r:id="rId11"/>
    </customSheetView>
    <customSheetView guid="{34F09256-DB72-4396-84BF-9FACA4A90E82}" topLeftCell="A50">
      <selection activeCell="B57" sqref="B57"/>
      <pageMargins left="0.27" right="0.16" top="0.75" bottom="0.75" header="0.3" footer="0.3"/>
      <pageSetup paperSize="9" scale="95" orientation="landscape" r:id="rId12"/>
    </customSheetView>
    <customSheetView guid="{2FA04D90-B91E-432B-A7EE-7678FE23F1D4}" showPageBreaks="1" topLeftCell="A70">
      <selection activeCell="C18" sqref="C18"/>
      <pageMargins left="0.27" right="0.16" top="0.75" bottom="0.75" header="0.3" footer="0.3"/>
      <pageSetup paperSize="9" scale="95" orientation="landscape" r:id="rId13"/>
    </customSheetView>
    <customSheetView guid="{AF11CE7C-DD30-4483-86DD-D90C2B7E45C1}" showAutoFilter="1">
      <pane xSplit="2" ySplit="5" topLeftCell="D93" activePane="bottomRight" state="frozen"/>
      <selection pane="bottomRight" activeCell="R101" sqref="R101"/>
      <pageMargins left="0.27" right="0.16" top="0.75" bottom="0.75" header="0.3" footer="0.3"/>
      <pageSetup paperSize="9" scale="95" orientation="landscape" r:id="rId14"/>
      <autoFilter ref="G5:G121"/>
    </customSheetView>
    <customSheetView guid="{CE0DF35F-2499-4788-8613-45D06188D30E}" showAutoFilter="1">
      <pane xSplit="2" ySplit="5" topLeftCell="C84" activePane="bottomRight" state="frozen"/>
      <selection pane="bottomRight" activeCell="C7" sqref="C7"/>
      <pageMargins left="0.27" right="0.16" top="0.75" bottom="0.75" header="0.3" footer="0.3"/>
      <pageSetup paperSize="9" scale="95" orientation="landscape" r:id="rId15"/>
      <autoFilter ref="A6:V110"/>
    </customSheetView>
    <customSheetView guid="{AC6448FE-2FE6-44C2-B3CC-FA728109F216}" scale="62" showAutoFilter="1">
      <selection activeCell="H19" sqref="H19:H102"/>
      <pageMargins left="0.27" right="0.16" top="0.75" bottom="0.75" header="0.3" footer="0.3"/>
      <pageSetup paperSize="9" scale="95" orientation="landscape" r:id="rId16"/>
      <autoFilter ref="G4:M111"/>
    </customSheetView>
    <customSheetView guid="{41CF9305-F2A3-4949-89B5-31350DD36FB1}" showAutoFilter="1">
      <pane xSplit="2" ySplit="5" topLeftCell="E109" activePane="bottomRight" state="frozen"/>
      <selection pane="bottomRight" activeCell="O10" sqref="O10:O114"/>
      <pageMargins left="0.27" right="0.16" top="0.75" bottom="0.75" header="0.3" footer="0.3"/>
      <pageSetup paperSize="9" scale="95" orientation="landscape" r:id="rId17"/>
      <autoFilter ref="B8:B115"/>
    </customSheetView>
  </customSheetViews>
  <mergeCells count="6">
    <mergeCell ref="J4:R4"/>
    <mergeCell ref="B6:M6"/>
    <mergeCell ref="B7:M7"/>
    <mergeCell ref="B8:B9"/>
    <mergeCell ref="C8:C9"/>
    <mergeCell ref="D8:D9"/>
  </mergeCells>
  <pageMargins left="0.27" right="0.16" top="0.75" bottom="0.75" header="0.3" footer="0.3"/>
  <pageSetup paperSize="9" scale="95" orientation="landscape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6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51" sqref="D51"/>
    </sheetView>
  </sheetViews>
  <sheetFormatPr defaultColWidth="9.140625" defaultRowHeight="12.75" x14ac:dyDescent="0.2"/>
  <cols>
    <col min="1" max="1" width="4.85546875" style="3" customWidth="1"/>
    <col min="2" max="2" width="23.85546875" style="59" customWidth="1"/>
    <col min="3" max="3" width="40.28515625" style="40" customWidth="1"/>
    <col min="4" max="4" width="19.28515625" style="40" customWidth="1"/>
    <col min="5" max="5" width="12.7109375" style="40" customWidth="1"/>
    <col min="6" max="12" width="7" style="40" customWidth="1"/>
    <col min="13" max="15" width="6.28515625" style="40" customWidth="1"/>
    <col min="16" max="16" width="10" style="40" customWidth="1"/>
    <col min="17" max="17" width="10" style="76" customWidth="1"/>
    <col min="18" max="16384" width="9.140625" style="40"/>
  </cols>
  <sheetData>
    <row r="1" spans="1:17" x14ac:dyDescent="0.2">
      <c r="I1" s="40" t="s">
        <v>847</v>
      </c>
      <c r="Q1" s="40"/>
    </row>
    <row r="2" spans="1:17" x14ac:dyDescent="0.2">
      <c r="I2" s="40" t="s">
        <v>848</v>
      </c>
      <c r="Q2" s="40"/>
    </row>
    <row r="3" spans="1:17" x14ac:dyDescent="0.2">
      <c r="I3" s="40" t="s">
        <v>849</v>
      </c>
      <c r="Q3" s="40"/>
    </row>
    <row r="4" spans="1:17" ht="15" customHeight="1" x14ac:dyDescent="0.25">
      <c r="I4" s="140" t="s">
        <v>873</v>
      </c>
      <c r="J4" s="141"/>
      <c r="K4" s="141"/>
      <c r="L4" s="141"/>
      <c r="M4" s="141"/>
      <c r="N4" s="141"/>
      <c r="O4" s="141"/>
      <c r="P4" s="141"/>
      <c r="Q4" s="141"/>
    </row>
    <row r="5" spans="1:17" ht="6.75" customHeight="1" x14ac:dyDescent="0.2">
      <c r="I5" s="85"/>
      <c r="Q5" s="40"/>
    </row>
    <row r="6" spans="1:17" ht="20.25" customHeight="1" x14ac:dyDescent="0.2">
      <c r="B6" s="142" t="s">
        <v>852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47"/>
      <c r="Q6" s="86"/>
    </row>
    <row r="7" spans="1:17" ht="6.75" customHeight="1" x14ac:dyDescent="0.2">
      <c r="B7" s="142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74"/>
      <c r="Q7" s="86"/>
    </row>
    <row r="8" spans="1:17" ht="18.75" customHeight="1" x14ac:dyDescent="0.2">
      <c r="A8" s="72"/>
      <c r="B8" s="145" t="s">
        <v>766</v>
      </c>
      <c r="C8" s="145" t="s">
        <v>767</v>
      </c>
      <c r="D8" s="145" t="s">
        <v>2</v>
      </c>
      <c r="E8" s="48"/>
      <c r="F8" s="50"/>
      <c r="G8" s="73" t="s">
        <v>774</v>
      </c>
      <c r="H8" s="73"/>
      <c r="I8" s="51"/>
      <c r="J8" s="51"/>
      <c r="K8" s="52"/>
      <c r="L8" s="51"/>
      <c r="M8" s="53" t="s">
        <v>844</v>
      </c>
      <c r="N8" s="54"/>
      <c r="O8" s="54"/>
      <c r="P8" s="54"/>
      <c r="Q8" s="55"/>
    </row>
    <row r="9" spans="1:17" ht="102" customHeight="1" x14ac:dyDescent="0.2">
      <c r="A9" s="38" t="s">
        <v>13</v>
      </c>
      <c r="B9" s="151"/>
      <c r="C9" s="146"/>
      <c r="D9" s="146"/>
      <c r="E9" s="41" t="s">
        <v>779</v>
      </c>
      <c r="F9" s="137" t="s">
        <v>580</v>
      </c>
      <c r="G9" s="43" t="s">
        <v>840</v>
      </c>
      <c r="H9" s="43" t="s">
        <v>841</v>
      </c>
      <c r="I9" s="43" t="s">
        <v>764</v>
      </c>
      <c r="J9" s="43" t="s">
        <v>763</v>
      </c>
      <c r="K9" s="43" t="s">
        <v>842</v>
      </c>
      <c r="L9" s="43" t="s">
        <v>778</v>
      </c>
      <c r="M9" s="41" t="s">
        <v>770</v>
      </c>
      <c r="N9" s="41" t="s">
        <v>769</v>
      </c>
      <c r="O9" s="41" t="s">
        <v>771</v>
      </c>
      <c r="P9" s="41" t="s">
        <v>772</v>
      </c>
      <c r="Q9" s="41" t="s">
        <v>773</v>
      </c>
    </row>
    <row r="10" spans="1:17" ht="21.75" customHeight="1" x14ac:dyDescent="0.2">
      <c r="A10" s="78">
        <v>1</v>
      </c>
      <c r="B10" s="107" t="s">
        <v>632</v>
      </c>
      <c r="C10" s="57" t="s">
        <v>633</v>
      </c>
      <c r="D10" s="57" t="s">
        <v>167</v>
      </c>
      <c r="E10" s="79" t="s">
        <v>29</v>
      </c>
      <c r="F10" s="119" t="s">
        <v>70</v>
      </c>
      <c r="G10" s="119">
        <v>2</v>
      </c>
      <c r="H10" s="119">
        <v>2.2000000000000002</v>
      </c>
      <c r="I10" s="79" t="s">
        <v>60</v>
      </c>
      <c r="J10" s="79" t="s">
        <v>71</v>
      </c>
      <c r="K10" s="79" t="s">
        <v>71</v>
      </c>
      <c r="L10" s="119" t="s">
        <v>71</v>
      </c>
      <c r="M10" s="119"/>
      <c r="N10" s="57"/>
      <c r="O10" s="87"/>
      <c r="P10" s="87"/>
      <c r="Q10" s="57"/>
    </row>
    <row r="11" spans="1:17" s="80" customFormat="1" ht="63.75" customHeight="1" x14ac:dyDescent="0.2">
      <c r="A11" s="78">
        <v>2</v>
      </c>
      <c r="B11" s="120" t="s">
        <v>869</v>
      </c>
      <c r="C11" s="119" t="s">
        <v>866</v>
      </c>
      <c r="D11" s="57" t="s">
        <v>167</v>
      </c>
      <c r="E11" s="79" t="s">
        <v>29</v>
      </c>
      <c r="F11" s="119" t="s">
        <v>70</v>
      </c>
      <c r="G11" s="119">
        <v>1</v>
      </c>
      <c r="H11" s="119">
        <v>0.12</v>
      </c>
      <c r="I11" s="79" t="s">
        <v>867</v>
      </c>
      <c r="J11" s="79" t="s">
        <v>71</v>
      </c>
      <c r="K11" s="79" t="s">
        <v>71</v>
      </c>
      <c r="L11" s="119" t="s">
        <v>71</v>
      </c>
      <c r="M11" s="119"/>
      <c r="N11" s="79"/>
      <c r="O11" s="121"/>
      <c r="P11" s="121"/>
      <c r="Q11" s="79"/>
    </row>
    <row r="12" spans="1:17" ht="24.75" customHeight="1" x14ac:dyDescent="0.2">
      <c r="A12" s="78">
        <v>3</v>
      </c>
      <c r="B12" s="107" t="s">
        <v>654</v>
      </c>
      <c r="C12" s="122" t="s">
        <v>476</v>
      </c>
      <c r="D12" s="57" t="s">
        <v>167</v>
      </c>
      <c r="E12" s="79" t="s">
        <v>29</v>
      </c>
      <c r="F12" s="119" t="s">
        <v>70</v>
      </c>
      <c r="G12" s="119">
        <v>2</v>
      </c>
      <c r="H12" s="119">
        <v>2.2000000000000002</v>
      </c>
      <c r="I12" s="79" t="s">
        <v>60</v>
      </c>
      <c r="J12" s="79"/>
      <c r="K12" s="79" t="s">
        <v>71</v>
      </c>
      <c r="L12" s="119" t="s">
        <v>71</v>
      </c>
      <c r="M12" s="119"/>
      <c r="N12" s="57"/>
      <c r="O12" s="87"/>
      <c r="P12" s="87"/>
      <c r="Q12" s="57"/>
    </row>
    <row r="13" spans="1:17" ht="25.5" customHeight="1" x14ac:dyDescent="0.2">
      <c r="A13" s="78">
        <v>4</v>
      </c>
      <c r="B13" s="107" t="s">
        <v>423</v>
      </c>
      <c r="C13" s="119" t="s">
        <v>98</v>
      </c>
      <c r="D13" s="57" t="s">
        <v>167</v>
      </c>
      <c r="E13" s="79" t="s">
        <v>29</v>
      </c>
      <c r="F13" s="119" t="s">
        <v>69</v>
      </c>
      <c r="G13" s="119">
        <v>1</v>
      </c>
      <c r="H13" s="119">
        <v>6</v>
      </c>
      <c r="I13" s="79" t="s">
        <v>60</v>
      </c>
      <c r="J13" s="79"/>
      <c r="K13" s="79" t="s">
        <v>60</v>
      </c>
      <c r="L13" s="119" t="s">
        <v>60</v>
      </c>
      <c r="M13" s="119"/>
      <c r="N13" s="57"/>
      <c r="O13" s="87"/>
      <c r="P13" s="87"/>
      <c r="Q13" s="57"/>
    </row>
    <row r="14" spans="1:17" ht="22.5" customHeight="1" x14ac:dyDescent="0.2">
      <c r="A14" s="78">
        <v>5</v>
      </c>
      <c r="B14" s="107" t="s">
        <v>663</v>
      </c>
      <c r="C14" s="119" t="s">
        <v>476</v>
      </c>
      <c r="D14" s="57" t="s">
        <v>167</v>
      </c>
      <c r="E14" s="79" t="s">
        <v>29</v>
      </c>
      <c r="F14" s="119" t="s">
        <v>70</v>
      </c>
      <c r="G14" s="119">
        <v>2</v>
      </c>
      <c r="H14" s="119">
        <v>2.2000000000000002</v>
      </c>
      <c r="I14" s="79" t="s">
        <v>60</v>
      </c>
      <c r="J14" s="79"/>
      <c r="K14" s="79" t="s">
        <v>60</v>
      </c>
      <c r="L14" s="119" t="s">
        <v>60</v>
      </c>
      <c r="M14" s="119"/>
      <c r="N14" s="57"/>
      <c r="O14" s="87"/>
      <c r="P14" s="87"/>
      <c r="Q14" s="57"/>
    </row>
    <row r="15" spans="1:17" ht="22.5" customHeight="1" x14ac:dyDescent="0.2">
      <c r="A15" s="78">
        <v>6</v>
      </c>
      <c r="B15" s="107" t="s">
        <v>425</v>
      </c>
      <c r="C15" s="79" t="s">
        <v>173</v>
      </c>
      <c r="D15" s="57" t="s">
        <v>167</v>
      </c>
      <c r="E15" s="79" t="s">
        <v>29</v>
      </c>
      <c r="F15" s="79" t="s">
        <v>70</v>
      </c>
      <c r="G15" s="79">
        <v>3</v>
      </c>
      <c r="H15" s="79">
        <v>3.3</v>
      </c>
      <c r="I15" s="79" t="s">
        <v>60</v>
      </c>
      <c r="J15" s="79"/>
      <c r="K15" s="79" t="s">
        <v>71</v>
      </c>
      <c r="L15" s="79" t="s">
        <v>60</v>
      </c>
      <c r="M15" s="79"/>
      <c r="N15" s="57"/>
      <c r="O15" s="87"/>
      <c r="P15" s="87"/>
      <c r="Q15" s="57"/>
    </row>
    <row r="16" spans="1:17" ht="22.5" customHeight="1" x14ac:dyDescent="0.2">
      <c r="A16" s="78">
        <v>7</v>
      </c>
      <c r="B16" s="107" t="s">
        <v>426</v>
      </c>
      <c r="C16" s="79" t="s">
        <v>192</v>
      </c>
      <c r="D16" s="57" t="s">
        <v>167</v>
      </c>
      <c r="E16" s="79" t="s">
        <v>29</v>
      </c>
      <c r="F16" s="79" t="s">
        <v>69</v>
      </c>
      <c r="G16" s="79">
        <v>1</v>
      </c>
      <c r="H16" s="79">
        <v>8</v>
      </c>
      <c r="I16" s="79" t="s">
        <v>60</v>
      </c>
      <c r="J16" s="79"/>
      <c r="K16" s="79" t="s">
        <v>60</v>
      </c>
      <c r="L16" s="79" t="s">
        <v>60</v>
      </c>
      <c r="M16" s="79"/>
      <c r="N16" s="57"/>
      <c r="O16" s="87"/>
      <c r="P16" s="87"/>
      <c r="Q16" s="57"/>
    </row>
    <row r="17" spans="1:17" ht="22.5" customHeight="1" x14ac:dyDescent="0.2">
      <c r="A17" s="78">
        <v>8</v>
      </c>
      <c r="B17" s="56" t="s">
        <v>427</v>
      </c>
      <c r="C17" s="119" t="s">
        <v>640</v>
      </c>
      <c r="D17" s="57" t="s">
        <v>167</v>
      </c>
      <c r="E17" s="79" t="s">
        <v>29</v>
      </c>
      <c r="F17" s="79" t="s">
        <v>591</v>
      </c>
      <c r="G17" s="79">
        <v>2</v>
      </c>
      <c r="H17" s="79">
        <v>1.5</v>
      </c>
      <c r="I17" s="79" t="s">
        <v>60</v>
      </c>
      <c r="J17" s="79"/>
      <c r="K17" s="79" t="s">
        <v>60</v>
      </c>
      <c r="L17" s="79" t="s">
        <v>60</v>
      </c>
      <c r="M17" s="79"/>
      <c r="N17" s="57"/>
      <c r="O17" s="87"/>
      <c r="P17" s="87"/>
      <c r="Q17" s="57"/>
    </row>
    <row r="18" spans="1:17" ht="22.5" customHeight="1" x14ac:dyDescent="0.2">
      <c r="A18" s="78">
        <v>9</v>
      </c>
      <c r="B18" s="107" t="s">
        <v>693</v>
      </c>
      <c r="C18" s="57" t="s">
        <v>428</v>
      </c>
      <c r="D18" s="57" t="s">
        <v>167</v>
      </c>
      <c r="E18" s="79" t="s">
        <v>29</v>
      </c>
      <c r="F18" s="79" t="s">
        <v>70</v>
      </c>
      <c r="G18" s="79">
        <v>1</v>
      </c>
      <c r="H18" s="79">
        <v>1.1000000000000001</v>
      </c>
      <c r="I18" s="79" t="s">
        <v>60</v>
      </c>
      <c r="J18" s="79"/>
      <c r="K18" s="79" t="s">
        <v>60</v>
      </c>
      <c r="L18" s="79" t="s">
        <v>60</v>
      </c>
      <c r="M18" s="79"/>
      <c r="N18" s="57"/>
      <c r="O18" s="87"/>
      <c r="P18" s="87"/>
      <c r="Q18" s="57"/>
    </row>
    <row r="19" spans="1:17" ht="22.5" customHeight="1" x14ac:dyDescent="0.2">
      <c r="A19" s="78">
        <v>10</v>
      </c>
      <c r="B19" s="56" t="s">
        <v>739</v>
      </c>
      <c r="C19" s="79" t="s">
        <v>187</v>
      </c>
      <c r="D19" s="57" t="s">
        <v>167</v>
      </c>
      <c r="E19" s="79" t="s">
        <v>29</v>
      </c>
      <c r="F19" s="79" t="s">
        <v>70</v>
      </c>
      <c r="G19" s="79">
        <v>3</v>
      </c>
      <c r="H19" s="79">
        <v>3.3</v>
      </c>
      <c r="I19" s="79" t="s">
        <v>60</v>
      </c>
      <c r="J19" s="79" t="s">
        <v>60</v>
      </c>
      <c r="K19" s="79" t="s">
        <v>60</v>
      </c>
      <c r="L19" s="79" t="s">
        <v>71</v>
      </c>
      <c r="M19" s="79"/>
      <c r="N19" s="57"/>
      <c r="O19" s="87"/>
      <c r="P19" s="87"/>
      <c r="Q19" s="57"/>
    </row>
    <row r="20" spans="1:17" ht="21" customHeight="1" x14ac:dyDescent="0.2">
      <c r="A20" s="78">
        <v>11</v>
      </c>
      <c r="B20" s="56" t="s">
        <v>641</v>
      </c>
      <c r="C20" s="79" t="s">
        <v>187</v>
      </c>
      <c r="D20" s="57" t="s">
        <v>167</v>
      </c>
      <c r="E20" s="79" t="s">
        <v>29</v>
      </c>
      <c r="F20" s="79" t="s">
        <v>70</v>
      </c>
      <c r="G20" s="79">
        <v>3</v>
      </c>
      <c r="H20" s="79">
        <v>3.3</v>
      </c>
      <c r="I20" s="79" t="s">
        <v>71</v>
      </c>
      <c r="J20" s="79" t="s">
        <v>71</v>
      </c>
      <c r="K20" s="79" t="s">
        <v>60</v>
      </c>
      <c r="L20" s="79" t="s">
        <v>60</v>
      </c>
      <c r="M20" s="79"/>
      <c r="N20" s="57"/>
      <c r="O20" s="87"/>
      <c r="P20" s="87"/>
      <c r="Q20" s="57"/>
    </row>
    <row r="21" spans="1:17" ht="21" customHeight="1" x14ac:dyDescent="0.2">
      <c r="A21" s="78">
        <v>12</v>
      </c>
      <c r="B21" s="56" t="s">
        <v>642</v>
      </c>
      <c r="C21" s="79" t="s">
        <v>187</v>
      </c>
      <c r="D21" s="57" t="s">
        <v>167</v>
      </c>
      <c r="E21" s="79" t="s">
        <v>29</v>
      </c>
      <c r="F21" s="79" t="s">
        <v>70</v>
      </c>
      <c r="G21" s="79">
        <v>3</v>
      </c>
      <c r="H21" s="79">
        <v>3.3</v>
      </c>
      <c r="I21" s="79" t="s">
        <v>60</v>
      </c>
      <c r="J21" s="79" t="s">
        <v>71</v>
      </c>
      <c r="K21" s="79" t="s">
        <v>60</v>
      </c>
      <c r="L21" s="79" t="s">
        <v>60</v>
      </c>
      <c r="M21" s="79"/>
      <c r="N21" s="57"/>
      <c r="O21" s="87"/>
      <c r="P21" s="87"/>
      <c r="Q21" s="57"/>
    </row>
    <row r="22" spans="1:17" ht="21" customHeight="1" x14ac:dyDescent="0.2">
      <c r="A22" s="78">
        <v>13</v>
      </c>
      <c r="B22" s="56" t="s">
        <v>589</v>
      </c>
      <c r="C22" s="79" t="s">
        <v>187</v>
      </c>
      <c r="D22" s="57" t="s">
        <v>167</v>
      </c>
      <c r="E22" s="79" t="s">
        <v>29</v>
      </c>
      <c r="F22" s="79" t="s">
        <v>70</v>
      </c>
      <c r="G22" s="79">
        <v>2</v>
      </c>
      <c r="H22" s="79">
        <v>2.2000000000000002</v>
      </c>
      <c r="I22" s="79" t="s">
        <v>60</v>
      </c>
      <c r="J22" s="79" t="s">
        <v>71</v>
      </c>
      <c r="K22" s="79" t="s">
        <v>71</v>
      </c>
      <c r="L22" s="79" t="s">
        <v>71</v>
      </c>
      <c r="M22" s="79"/>
      <c r="N22" s="57">
        <v>1</v>
      </c>
      <c r="O22" s="87"/>
      <c r="P22" s="87"/>
      <c r="Q22" s="57"/>
    </row>
    <row r="23" spans="1:17" ht="21" customHeight="1" x14ac:dyDescent="0.2">
      <c r="A23" s="78">
        <v>14</v>
      </c>
      <c r="B23" s="107" t="s">
        <v>406</v>
      </c>
      <c r="C23" s="79" t="s">
        <v>182</v>
      </c>
      <c r="D23" s="57" t="s">
        <v>167</v>
      </c>
      <c r="E23" s="79" t="s">
        <v>29</v>
      </c>
      <c r="F23" s="79" t="s">
        <v>70</v>
      </c>
      <c r="G23" s="79">
        <v>2</v>
      </c>
      <c r="H23" s="79">
        <v>2.2000000000000002</v>
      </c>
      <c r="I23" s="79" t="s">
        <v>60</v>
      </c>
      <c r="J23" s="79"/>
      <c r="K23" s="79" t="s">
        <v>60</v>
      </c>
      <c r="L23" s="79" t="s">
        <v>71</v>
      </c>
      <c r="M23" s="79"/>
      <c r="N23" s="57"/>
      <c r="O23" s="87"/>
      <c r="P23" s="87"/>
      <c r="Q23" s="57"/>
    </row>
    <row r="24" spans="1:17" ht="131.25" customHeight="1" x14ac:dyDescent="0.2">
      <c r="A24" s="78">
        <v>15</v>
      </c>
      <c r="B24" s="123" t="s">
        <v>861</v>
      </c>
      <c r="C24" s="138" t="s">
        <v>887</v>
      </c>
      <c r="D24" s="57" t="s">
        <v>167</v>
      </c>
      <c r="E24" s="79" t="s">
        <v>29</v>
      </c>
      <c r="F24" s="79" t="s">
        <v>591</v>
      </c>
      <c r="G24" s="79">
        <v>2</v>
      </c>
      <c r="H24" s="79">
        <v>1.5</v>
      </c>
      <c r="I24" s="79" t="s">
        <v>60</v>
      </c>
      <c r="J24" s="79" t="s">
        <v>60</v>
      </c>
      <c r="K24" s="79" t="s">
        <v>71</v>
      </c>
      <c r="L24" s="79" t="s">
        <v>71</v>
      </c>
      <c r="M24" s="79"/>
      <c r="N24" s="79"/>
      <c r="O24" s="121"/>
      <c r="P24" s="121"/>
      <c r="Q24" s="79"/>
    </row>
    <row r="25" spans="1:17" ht="22.5" customHeight="1" x14ac:dyDescent="0.2">
      <c r="A25" s="78">
        <v>16</v>
      </c>
      <c r="B25" s="124" t="s">
        <v>407</v>
      </c>
      <c r="C25" s="125" t="s">
        <v>479</v>
      </c>
      <c r="D25" s="57" t="s">
        <v>167</v>
      </c>
      <c r="E25" s="79" t="s">
        <v>29</v>
      </c>
      <c r="F25" s="79" t="s">
        <v>591</v>
      </c>
      <c r="G25" s="79">
        <v>6</v>
      </c>
      <c r="H25" s="79">
        <v>4.5</v>
      </c>
      <c r="I25" s="79" t="s">
        <v>60</v>
      </c>
      <c r="J25" s="79"/>
      <c r="K25" s="79" t="s">
        <v>71</v>
      </c>
      <c r="L25" s="79" t="s">
        <v>60</v>
      </c>
      <c r="M25" s="79"/>
      <c r="N25" s="57"/>
      <c r="O25" s="87"/>
      <c r="P25" s="87"/>
      <c r="Q25" s="57"/>
    </row>
    <row r="26" spans="1:17" ht="27" customHeight="1" x14ac:dyDescent="0.2">
      <c r="A26" s="78">
        <v>17</v>
      </c>
      <c r="B26" s="107" t="s">
        <v>408</v>
      </c>
      <c r="C26" s="79" t="s">
        <v>181</v>
      </c>
      <c r="D26" s="57" t="s">
        <v>167</v>
      </c>
      <c r="E26" s="79" t="s">
        <v>63</v>
      </c>
      <c r="F26" s="79"/>
      <c r="G26" s="79"/>
      <c r="H26" s="79"/>
      <c r="I26" s="79"/>
      <c r="J26" s="79"/>
      <c r="K26" s="79"/>
      <c r="L26" s="79"/>
      <c r="M26" s="126"/>
      <c r="N26" s="127"/>
      <c r="O26" s="128"/>
      <c r="P26" s="87"/>
      <c r="Q26" s="57"/>
    </row>
    <row r="27" spans="1:17" ht="24" customHeight="1" x14ac:dyDescent="0.2">
      <c r="A27" s="78">
        <v>18</v>
      </c>
      <c r="B27" s="107" t="s">
        <v>743</v>
      </c>
      <c r="C27" s="79" t="s">
        <v>744</v>
      </c>
      <c r="D27" s="57" t="s">
        <v>167</v>
      </c>
      <c r="E27" s="79" t="s">
        <v>29</v>
      </c>
      <c r="F27" s="79" t="s">
        <v>69</v>
      </c>
      <c r="G27" s="79">
        <v>1</v>
      </c>
      <c r="H27" s="79">
        <v>8</v>
      </c>
      <c r="I27" s="79" t="s">
        <v>60</v>
      </c>
      <c r="J27" s="79"/>
      <c r="K27" s="79" t="s">
        <v>71</v>
      </c>
      <c r="L27" s="79" t="s">
        <v>71</v>
      </c>
      <c r="M27" s="126"/>
      <c r="N27" s="127">
        <v>1</v>
      </c>
      <c r="O27" s="128"/>
      <c r="P27" s="87"/>
      <c r="Q27" s="57"/>
    </row>
    <row r="28" spans="1:17" ht="24" customHeight="1" x14ac:dyDescent="0.2">
      <c r="A28" s="78">
        <v>19</v>
      </c>
      <c r="B28" s="107" t="s">
        <v>670</v>
      </c>
      <c r="C28" s="79" t="s">
        <v>671</v>
      </c>
      <c r="D28" s="57" t="s">
        <v>167</v>
      </c>
      <c r="E28" s="79" t="s">
        <v>29</v>
      </c>
      <c r="F28" s="79" t="s">
        <v>70</v>
      </c>
      <c r="G28" s="79">
        <v>1</v>
      </c>
      <c r="H28" s="79">
        <v>1.1000000000000001</v>
      </c>
      <c r="I28" s="79" t="s">
        <v>60</v>
      </c>
      <c r="J28" s="79"/>
      <c r="K28" s="79" t="s">
        <v>71</v>
      </c>
      <c r="L28" s="79"/>
      <c r="M28" s="126"/>
      <c r="N28" s="127"/>
      <c r="O28" s="128"/>
      <c r="P28" s="87"/>
      <c r="Q28" s="57"/>
    </row>
    <row r="29" spans="1:17" ht="24" customHeight="1" x14ac:dyDescent="0.2">
      <c r="A29" s="78">
        <v>20</v>
      </c>
      <c r="B29" s="107" t="s">
        <v>604</v>
      </c>
      <c r="C29" s="79" t="s">
        <v>605</v>
      </c>
      <c r="D29" s="57" t="s">
        <v>167</v>
      </c>
      <c r="E29" s="79" t="s">
        <v>29</v>
      </c>
      <c r="F29" s="79" t="s">
        <v>70</v>
      </c>
      <c r="G29" s="79">
        <v>3</v>
      </c>
      <c r="H29" s="79">
        <v>3.3</v>
      </c>
      <c r="I29" s="79" t="s">
        <v>60</v>
      </c>
      <c r="J29" s="79"/>
      <c r="K29" s="79" t="s">
        <v>60</v>
      </c>
      <c r="L29" s="79" t="s">
        <v>60</v>
      </c>
      <c r="M29" s="126"/>
      <c r="N29" s="127"/>
      <c r="O29" s="128"/>
      <c r="P29" s="87"/>
      <c r="Q29" s="57"/>
    </row>
    <row r="30" spans="1:17" ht="24" customHeight="1" x14ac:dyDescent="0.2">
      <c r="A30" s="78">
        <v>21</v>
      </c>
      <c r="B30" s="107" t="s">
        <v>602</v>
      </c>
      <c r="C30" s="79" t="s">
        <v>603</v>
      </c>
      <c r="D30" s="57" t="s">
        <v>167</v>
      </c>
      <c r="E30" s="79" t="s">
        <v>29</v>
      </c>
      <c r="F30" s="79" t="s">
        <v>70</v>
      </c>
      <c r="G30" s="79">
        <v>1</v>
      </c>
      <c r="H30" s="79">
        <v>1.1000000000000001</v>
      </c>
      <c r="I30" s="79" t="s">
        <v>60</v>
      </c>
      <c r="J30" s="79"/>
      <c r="K30" s="79" t="s">
        <v>71</v>
      </c>
      <c r="L30" s="79" t="s">
        <v>71</v>
      </c>
      <c r="M30" s="79"/>
      <c r="N30" s="57"/>
      <c r="O30" s="57"/>
      <c r="P30" s="87"/>
      <c r="Q30" s="57"/>
    </row>
    <row r="31" spans="1:17" ht="24" customHeight="1" x14ac:dyDescent="0.2">
      <c r="A31" s="78">
        <v>22</v>
      </c>
      <c r="B31" s="107" t="s">
        <v>409</v>
      </c>
      <c r="C31" s="79" t="s">
        <v>196</v>
      </c>
      <c r="D31" s="57" t="s">
        <v>167</v>
      </c>
      <c r="E31" s="79" t="s">
        <v>29</v>
      </c>
      <c r="F31" s="79" t="s">
        <v>70</v>
      </c>
      <c r="G31" s="79">
        <v>4</v>
      </c>
      <c r="H31" s="79">
        <v>4.4000000000000004</v>
      </c>
      <c r="I31" s="79" t="s">
        <v>60</v>
      </c>
      <c r="J31" s="79"/>
      <c r="K31" s="79" t="s">
        <v>60</v>
      </c>
      <c r="L31" s="79" t="s">
        <v>60</v>
      </c>
      <c r="M31" s="79"/>
      <c r="N31" s="57">
        <v>1</v>
      </c>
      <c r="O31" s="57"/>
      <c r="P31" s="121" t="s">
        <v>599</v>
      </c>
      <c r="Q31" s="79"/>
    </row>
    <row r="32" spans="1:17" ht="24" customHeight="1" x14ac:dyDescent="0.2">
      <c r="A32" s="78">
        <v>23</v>
      </c>
      <c r="B32" s="107" t="s">
        <v>553</v>
      </c>
      <c r="C32" s="79" t="s">
        <v>631</v>
      </c>
      <c r="D32" s="57" t="s">
        <v>167</v>
      </c>
      <c r="E32" s="79" t="s">
        <v>29</v>
      </c>
      <c r="F32" s="79" t="s">
        <v>70</v>
      </c>
      <c r="G32" s="79">
        <v>1</v>
      </c>
      <c r="H32" s="79">
        <v>1.1000000000000001</v>
      </c>
      <c r="I32" s="79" t="s">
        <v>60</v>
      </c>
      <c r="J32" s="79"/>
      <c r="K32" s="79" t="s">
        <v>71</v>
      </c>
      <c r="L32" s="79" t="s">
        <v>60</v>
      </c>
      <c r="M32" s="79"/>
      <c r="N32" s="57"/>
      <c r="O32" s="87"/>
      <c r="P32" s="87"/>
      <c r="Q32" s="57"/>
    </row>
    <row r="33" spans="1:17" ht="24" customHeight="1" x14ac:dyDescent="0.2">
      <c r="A33" s="78">
        <v>24</v>
      </c>
      <c r="B33" s="107" t="s">
        <v>554</v>
      </c>
      <c r="C33" s="79" t="s">
        <v>528</v>
      </c>
      <c r="D33" s="57" t="s">
        <v>167</v>
      </c>
      <c r="E33" s="79" t="s">
        <v>29</v>
      </c>
      <c r="F33" s="79" t="s">
        <v>70</v>
      </c>
      <c r="G33" s="79">
        <v>1</v>
      </c>
      <c r="H33" s="79">
        <v>1.1000000000000001</v>
      </c>
      <c r="I33" s="79" t="s">
        <v>60</v>
      </c>
      <c r="J33" s="79"/>
      <c r="K33" s="79" t="s">
        <v>71</v>
      </c>
      <c r="L33" s="79" t="s">
        <v>71</v>
      </c>
      <c r="M33" s="79"/>
      <c r="N33" s="57"/>
      <c r="O33" s="87"/>
      <c r="P33" s="87"/>
      <c r="Q33" s="57"/>
    </row>
    <row r="34" spans="1:17" ht="24" customHeight="1" x14ac:dyDescent="0.2">
      <c r="A34" s="78">
        <v>25</v>
      </c>
      <c r="B34" s="107" t="s">
        <v>556</v>
      </c>
      <c r="C34" s="79" t="s">
        <v>555</v>
      </c>
      <c r="D34" s="57" t="s">
        <v>167</v>
      </c>
      <c r="E34" s="79" t="s">
        <v>29</v>
      </c>
      <c r="F34" s="79" t="s">
        <v>591</v>
      </c>
      <c r="G34" s="79">
        <v>2</v>
      </c>
      <c r="H34" s="79">
        <v>1.5</v>
      </c>
      <c r="I34" s="79" t="s">
        <v>60</v>
      </c>
      <c r="J34" s="79" t="s">
        <v>71</v>
      </c>
      <c r="K34" s="79" t="s">
        <v>71</v>
      </c>
      <c r="L34" s="79" t="s">
        <v>71</v>
      </c>
      <c r="M34" s="79"/>
      <c r="N34" s="57"/>
      <c r="O34" s="87"/>
      <c r="P34" s="87"/>
      <c r="Q34" s="57"/>
    </row>
    <row r="35" spans="1:17" ht="24" customHeight="1" x14ac:dyDescent="0.2">
      <c r="A35" s="78">
        <v>26</v>
      </c>
      <c r="B35" s="107" t="s">
        <v>410</v>
      </c>
      <c r="C35" s="79" t="s">
        <v>568</v>
      </c>
      <c r="D35" s="57" t="s">
        <v>167</v>
      </c>
      <c r="E35" s="79" t="s">
        <v>29</v>
      </c>
      <c r="F35" s="79" t="s">
        <v>70</v>
      </c>
      <c r="G35" s="79">
        <v>2</v>
      </c>
      <c r="H35" s="79">
        <v>2.2000000000000002</v>
      </c>
      <c r="I35" s="79" t="s">
        <v>60</v>
      </c>
      <c r="J35" s="79" t="s">
        <v>71</v>
      </c>
      <c r="K35" s="79" t="s">
        <v>60</v>
      </c>
      <c r="L35" s="79" t="s">
        <v>71</v>
      </c>
      <c r="M35" s="79"/>
      <c r="N35" s="57"/>
      <c r="O35" s="87"/>
      <c r="P35" s="87"/>
      <c r="Q35" s="57"/>
    </row>
    <row r="36" spans="1:17" ht="33" customHeight="1" x14ac:dyDescent="0.2">
      <c r="A36" s="78">
        <v>27</v>
      </c>
      <c r="B36" s="107" t="s">
        <v>418</v>
      </c>
      <c r="C36" s="79" t="s">
        <v>97</v>
      </c>
      <c r="D36" s="57" t="s">
        <v>167</v>
      </c>
      <c r="E36" s="79" t="s">
        <v>29</v>
      </c>
      <c r="F36" s="79" t="s">
        <v>70</v>
      </c>
      <c r="G36" s="79">
        <v>1</v>
      </c>
      <c r="H36" s="79">
        <v>1.1000000000000001</v>
      </c>
      <c r="I36" s="79" t="s">
        <v>60</v>
      </c>
      <c r="J36" s="79"/>
      <c r="K36" s="79" t="s">
        <v>71</v>
      </c>
      <c r="L36" s="79" t="s">
        <v>71</v>
      </c>
      <c r="M36" s="79"/>
      <c r="N36" s="57"/>
      <c r="O36" s="87"/>
      <c r="P36" s="87"/>
      <c r="Q36" s="57"/>
    </row>
    <row r="37" spans="1:17" ht="21" customHeight="1" x14ac:dyDescent="0.2">
      <c r="A37" s="78">
        <v>28</v>
      </c>
      <c r="B37" s="107" t="s">
        <v>424</v>
      </c>
      <c r="C37" s="79" t="s">
        <v>248</v>
      </c>
      <c r="D37" s="57" t="s">
        <v>167</v>
      </c>
      <c r="E37" s="79" t="s">
        <v>29</v>
      </c>
      <c r="F37" s="79" t="s">
        <v>70</v>
      </c>
      <c r="G37" s="79">
        <v>1</v>
      </c>
      <c r="H37" s="79">
        <v>0.66</v>
      </c>
      <c r="I37" s="79" t="s">
        <v>60</v>
      </c>
      <c r="J37" s="79" t="s">
        <v>71</v>
      </c>
      <c r="K37" s="79" t="s">
        <v>71</v>
      </c>
      <c r="L37" s="79" t="s">
        <v>71</v>
      </c>
      <c r="M37" s="79"/>
      <c r="N37" s="79"/>
      <c r="O37" s="121"/>
      <c r="P37" s="87"/>
      <c r="Q37" s="57"/>
    </row>
    <row r="38" spans="1:17" ht="21" customHeight="1" x14ac:dyDescent="0.2">
      <c r="A38" s="78">
        <v>29</v>
      </c>
      <c r="B38" s="107" t="s">
        <v>417</v>
      </c>
      <c r="C38" s="79" t="s">
        <v>242</v>
      </c>
      <c r="D38" s="57" t="s">
        <v>167</v>
      </c>
      <c r="E38" s="79" t="s">
        <v>29</v>
      </c>
      <c r="F38" s="79" t="s">
        <v>69</v>
      </c>
      <c r="G38" s="79">
        <v>1</v>
      </c>
      <c r="H38" s="79">
        <v>8</v>
      </c>
      <c r="I38" s="79" t="s">
        <v>60</v>
      </c>
      <c r="J38" s="79" t="s">
        <v>71</v>
      </c>
      <c r="K38" s="79" t="s">
        <v>71</v>
      </c>
      <c r="L38" s="79" t="s">
        <v>71</v>
      </c>
      <c r="M38" s="126"/>
      <c r="N38" s="127"/>
      <c r="O38" s="128"/>
      <c r="P38" s="87"/>
      <c r="Q38" s="57"/>
    </row>
    <row r="39" spans="1:17" ht="21" customHeight="1" x14ac:dyDescent="0.2">
      <c r="A39" s="78">
        <v>30</v>
      </c>
      <c r="B39" s="107" t="s">
        <v>416</v>
      </c>
      <c r="C39" s="79" t="s">
        <v>193</v>
      </c>
      <c r="D39" s="57" t="s">
        <v>167</v>
      </c>
      <c r="E39" s="79" t="s">
        <v>29</v>
      </c>
      <c r="F39" s="79" t="s">
        <v>70</v>
      </c>
      <c r="G39" s="79">
        <v>2</v>
      </c>
      <c r="H39" s="79">
        <v>2.2000000000000002</v>
      </c>
      <c r="I39" s="79" t="s">
        <v>60</v>
      </c>
      <c r="J39" s="79"/>
      <c r="K39" s="79" t="s">
        <v>60</v>
      </c>
      <c r="L39" s="79" t="s">
        <v>60</v>
      </c>
      <c r="M39" s="79"/>
      <c r="N39" s="57"/>
      <c r="O39" s="87"/>
      <c r="P39" s="87"/>
      <c r="Q39" s="57"/>
    </row>
    <row r="40" spans="1:17" ht="21" customHeight="1" x14ac:dyDescent="0.2">
      <c r="A40" s="78">
        <v>31</v>
      </c>
      <c r="B40" s="107" t="s">
        <v>415</v>
      </c>
      <c r="C40" s="79" t="s">
        <v>549</v>
      </c>
      <c r="D40" s="57" t="s">
        <v>167</v>
      </c>
      <c r="E40" s="79" t="s">
        <v>29</v>
      </c>
      <c r="F40" s="79" t="s">
        <v>69</v>
      </c>
      <c r="G40" s="79">
        <v>1</v>
      </c>
      <c r="H40" s="79">
        <v>8</v>
      </c>
      <c r="I40" s="79" t="s">
        <v>60</v>
      </c>
      <c r="J40" s="79"/>
      <c r="K40" s="79" t="s">
        <v>60</v>
      </c>
      <c r="L40" s="79" t="s">
        <v>71</v>
      </c>
      <c r="M40" s="79"/>
      <c r="N40" s="57"/>
      <c r="O40" s="87"/>
      <c r="P40" s="87"/>
      <c r="Q40" s="57"/>
    </row>
    <row r="41" spans="1:17" ht="21" customHeight="1" x14ac:dyDescent="0.2">
      <c r="A41" s="78">
        <v>32</v>
      </c>
      <c r="B41" s="107" t="s">
        <v>415</v>
      </c>
      <c r="C41" s="79" t="s">
        <v>249</v>
      </c>
      <c r="D41" s="57" t="s">
        <v>167</v>
      </c>
      <c r="E41" s="126" t="s">
        <v>61</v>
      </c>
      <c r="F41" s="79" t="s">
        <v>70</v>
      </c>
      <c r="G41" s="79">
        <v>1</v>
      </c>
      <c r="H41" s="79">
        <v>1.1000000000000001</v>
      </c>
      <c r="I41" s="79" t="s">
        <v>60</v>
      </c>
      <c r="J41" s="79"/>
      <c r="K41" s="79" t="s">
        <v>60</v>
      </c>
      <c r="L41" s="79" t="s">
        <v>60</v>
      </c>
      <c r="M41" s="79"/>
      <c r="N41" s="79"/>
      <c r="O41" s="121"/>
      <c r="P41" s="87"/>
      <c r="Q41" s="57"/>
    </row>
    <row r="42" spans="1:17" ht="21" customHeight="1" x14ac:dyDescent="0.2">
      <c r="A42" s="78">
        <v>33</v>
      </c>
      <c r="B42" s="107" t="s">
        <v>419</v>
      </c>
      <c r="C42" s="79" t="s">
        <v>476</v>
      </c>
      <c r="D42" s="57" t="s">
        <v>167</v>
      </c>
      <c r="E42" s="126" t="s">
        <v>61</v>
      </c>
      <c r="F42" s="79" t="s">
        <v>70</v>
      </c>
      <c r="G42" s="79">
        <v>1</v>
      </c>
      <c r="H42" s="79">
        <v>1.1000000000000001</v>
      </c>
      <c r="I42" s="79" t="s">
        <v>60</v>
      </c>
      <c r="J42" s="79" t="s">
        <v>71</v>
      </c>
      <c r="K42" s="79" t="s">
        <v>60</v>
      </c>
      <c r="L42" s="79" t="s">
        <v>71</v>
      </c>
      <c r="M42" s="79"/>
      <c r="N42" s="79"/>
      <c r="O42" s="121"/>
      <c r="P42" s="87"/>
      <c r="Q42" s="57"/>
    </row>
    <row r="43" spans="1:17" ht="28.5" customHeight="1" x14ac:dyDescent="0.2">
      <c r="A43" s="78">
        <v>34</v>
      </c>
      <c r="B43" s="107" t="s">
        <v>420</v>
      </c>
      <c r="C43" s="79" t="s">
        <v>567</v>
      </c>
      <c r="D43" s="57" t="s">
        <v>167</v>
      </c>
      <c r="E43" s="126" t="s">
        <v>61</v>
      </c>
      <c r="F43" s="79" t="s">
        <v>70</v>
      </c>
      <c r="G43" s="79">
        <v>1</v>
      </c>
      <c r="H43" s="79">
        <v>1.1000000000000001</v>
      </c>
      <c r="I43" s="79"/>
      <c r="J43" s="79"/>
      <c r="K43" s="79"/>
      <c r="L43" s="79"/>
      <c r="M43" s="79"/>
      <c r="N43" s="79"/>
      <c r="O43" s="121"/>
      <c r="P43" s="87"/>
      <c r="Q43" s="57"/>
    </row>
    <row r="44" spans="1:17" ht="19.5" customHeight="1" x14ac:dyDescent="0.2">
      <c r="A44" s="78">
        <v>35</v>
      </c>
      <c r="B44" s="124" t="s">
        <v>422</v>
      </c>
      <c r="C44" s="79" t="s">
        <v>180</v>
      </c>
      <c r="D44" s="57" t="s">
        <v>167</v>
      </c>
      <c r="E44" s="125" t="s">
        <v>61</v>
      </c>
      <c r="F44" s="79" t="s">
        <v>70</v>
      </c>
      <c r="G44" s="79">
        <v>1</v>
      </c>
      <c r="H44" s="79">
        <v>1.1000000000000001</v>
      </c>
      <c r="I44" s="79"/>
      <c r="J44" s="79"/>
      <c r="K44" s="79"/>
      <c r="L44" s="79"/>
      <c r="M44" s="79"/>
      <c r="N44" s="57"/>
      <c r="O44" s="87"/>
      <c r="P44" s="87"/>
      <c r="Q44" s="57"/>
    </row>
    <row r="45" spans="1:17" ht="22.5" customHeight="1" x14ac:dyDescent="0.2">
      <c r="A45" s="78">
        <v>36</v>
      </c>
      <c r="B45" s="107" t="s">
        <v>421</v>
      </c>
      <c r="C45" s="79" t="s">
        <v>552</v>
      </c>
      <c r="D45" s="57" t="s">
        <v>167</v>
      </c>
      <c r="E45" s="79" t="s">
        <v>29</v>
      </c>
      <c r="F45" s="79" t="s">
        <v>70</v>
      </c>
      <c r="G45" s="79">
        <v>2</v>
      </c>
      <c r="H45" s="79">
        <v>2.2000000000000002</v>
      </c>
      <c r="I45" s="79" t="s">
        <v>60</v>
      </c>
      <c r="J45" s="79" t="s">
        <v>71</v>
      </c>
      <c r="K45" s="79" t="s">
        <v>60</v>
      </c>
      <c r="L45" s="79" t="s">
        <v>60</v>
      </c>
      <c r="M45" s="79"/>
      <c r="N45" s="57"/>
      <c r="O45" s="87"/>
      <c r="P45" s="87"/>
      <c r="Q45" s="57"/>
    </row>
    <row r="46" spans="1:17" ht="28.5" customHeight="1" x14ac:dyDescent="0.2">
      <c r="A46" s="78">
        <v>37</v>
      </c>
      <c r="B46" s="56" t="s">
        <v>413</v>
      </c>
      <c r="C46" s="79" t="s">
        <v>888</v>
      </c>
      <c r="D46" s="57" t="s">
        <v>167</v>
      </c>
      <c r="E46" s="79" t="s">
        <v>29</v>
      </c>
      <c r="F46" s="79" t="s">
        <v>69</v>
      </c>
      <c r="G46" s="79">
        <v>1</v>
      </c>
      <c r="H46" s="79">
        <v>8</v>
      </c>
      <c r="I46" s="79" t="s">
        <v>60</v>
      </c>
      <c r="J46" s="79" t="s">
        <v>71</v>
      </c>
      <c r="K46" s="79" t="s">
        <v>60</v>
      </c>
      <c r="L46" s="79" t="s">
        <v>71</v>
      </c>
      <c r="M46" s="79" t="s">
        <v>780</v>
      </c>
      <c r="N46" s="57">
        <v>1</v>
      </c>
      <c r="O46" s="57"/>
      <c r="P46" s="121" t="s">
        <v>599</v>
      </c>
      <c r="Q46" s="79" t="s">
        <v>781</v>
      </c>
    </row>
    <row r="47" spans="1:17" ht="28.5" customHeight="1" x14ac:dyDescent="0.2">
      <c r="A47" s="78">
        <v>38</v>
      </c>
      <c r="B47" s="56" t="s">
        <v>696</v>
      </c>
      <c r="C47" s="79" t="s">
        <v>176</v>
      </c>
      <c r="D47" s="57" t="s">
        <v>167</v>
      </c>
      <c r="E47" s="79" t="s">
        <v>29</v>
      </c>
      <c r="F47" s="79" t="s">
        <v>70</v>
      </c>
      <c r="G47" s="79">
        <v>1</v>
      </c>
      <c r="H47" s="79">
        <v>1.1000000000000001</v>
      </c>
      <c r="I47" s="79" t="s">
        <v>60</v>
      </c>
      <c r="J47" s="79" t="s">
        <v>60</v>
      </c>
      <c r="K47" s="79" t="s">
        <v>71</v>
      </c>
      <c r="L47" s="79" t="s">
        <v>71</v>
      </c>
      <c r="M47" s="79"/>
      <c r="N47" s="57"/>
      <c r="O47" s="87"/>
      <c r="P47" s="121"/>
      <c r="Q47" s="79"/>
    </row>
    <row r="48" spans="1:17" ht="22.5" customHeight="1" x14ac:dyDescent="0.2">
      <c r="A48" s="78">
        <v>39</v>
      </c>
      <c r="B48" s="56" t="s">
        <v>662</v>
      </c>
      <c r="C48" s="79" t="s">
        <v>521</v>
      </c>
      <c r="D48" s="57" t="s">
        <v>167</v>
      </c>
      <c r="E48" s="79" t="s">
        <v>29</v>
      </c>
      <c r="F48" s="79" t="s">
        <v>70</v>
      </c>
      <c r="G48" s="79">
        <v>1</v>
      </c>
      <c r="H48" s="79">
        <v>1.1000000000000001</v>
      </c>
      <c r="I48" s="79" t="s">
        <v>60</v>
      </c>
      <c r="J48" s="79"/>
      <c r="K48" s="79" t="s">
        <v>71</v>
      </c>
      <c r="L48" s="79" t="s">
        <v>71</v>
      </c>
      <c r="M48" s="79"/>
      <c r="N48" s="57"/>
      <c r="O48" s="87"/>
      <c r="P48" s="87"/>
      <c r="Q48" s="57"/>
    </row>
    <row r="49" spans="1:17" ht="21" customHeight="1" x14ac:dyDescent="0.2">
      <c r="A49" s="78">
        <v>40</v>
      </c>
      <c r="B49" s="56" t="s">
        <v>662</v>
      </c>
      <c r="C49" s="79"/>
      <c r="D49" s="57" t="s">
        <v>167</v>
      </c>
      <c r="E49" s="79" t="s">
        <v>29</v>
      </c>
      <c r="F49" s="79" t="s">
        <v>70</v>
      </c>
      <c r="G49" s="79">
        <v>1</v>
      </c>
      <c r="H49" s="79">
        <v>1.1000000000000001</v>
      </c>
      <c r="I49" s="79" t="s">
        <v>60</v>
      </c>
      <c r="J49" s="79"/>
      <c r="K49" s="79" t="s">
        <v>60</v>
      </c>
      <c r="L49" s="79" t="s">
        <v>60</v>
      </c>
      <c r="M49" s="79"/>
      <c r="N49" s="57"/>
      <c r="O49" s="87"/>
      <c r="P49" s="87"/>
      <c r="Q49" s="57"/>
    </row>
    <row r="50" spans="1:17" ht="28.5" customHeight="1" x14ac:dyDescent="0.2">
      <c r="A50" s="78">
        <v>41</v>
      </c>
      <c r="B50" s="56" t="s">
        <v>697</v>
      </c>
      <c r="C50" s="79" t="s">
        <v>698</v>
      </c>
      <c r="D50" s="57" t="s">
        <v>167</v>
      </c>
      <c r="E50" s="79" t="s">
        <v>29</v>
      </c>
      <c r="F50" s="79" t="s">
        <v>70</v>
      </c>
      <c r="G50" s="79">
        <v>1</v>
      </c>
      <c r="H50" s="79">
        <v>1.1000000000000001</v>
      </c>
      <c r="I50" s="79" t="s">
        <v>60</v>
      </c>
      <c r="J50" s="79" t="s">
        <v>71</v>
      </c>
      <c r="K50" s="79" t="s">
        <v>71</v>
      </c>
      <c r="L50" s="79" t="s">
        <v>71</v>
      </c>
      <c r="M50" s="79"/>
      <c r="N50" s="57"/>
      <c r="O50" s="87"/>
      <c r="P50" s="87"/>
      <c r="Q50" s="57"/>
    </row>
    <row r="51" spans="1:17" ht="25.5" customHeight="1" x14ac:dyDescent="0.2">
      <c r="A51" s="78">
        <v>42</v>
      </c>
      <c r="B51" s="56" t="s">
        <v>412</v>
      </c>
      <c r="C51" s="79" t="s">
        <v>889</v>
      </c>
      <c r="D51" s="57" t="s">
        <v>167</v>
      </c>
      <c r="E51" s="79" t="s">
        <v>29</v>
      </c>
      <c r="F51" s="79" t="s">
        <v>70</v>
      </c>
      <c r="G51" s="79">
        <v>1</v>
      </c>
      <c r="H51" s="79">
        <v>0.66</v>
      </c>
      <c r="I51" s="79" t="s">
        <v>60</v>
      </c>
      <c r="J51" s="79" t="s">
        <v>71</v>
      </c>
      <c r="K51" s="79" t="s">
        <v>71</v>
      </c>
      <c r="L51" s="79" t="s">
        <v>71</v>
      </c>
      <c r="M51" s="79"/>
      <c r="N51" s="57"/>
      <c r="O51" s="87"/>
      <c r="P51" s="87"/>
      <c r="Q51" s="57"/>
    </row>
    <row r="52" spans="1:17" ht="21" customHeight="1" x14ac:dyDescent="0.2">
      <c r="A52" s="78">
        <v>43</v>
      </c>
      <c r="B52" s="56" t="s">
        <v>522</v>
      </c>
      <c r="C52" s="119" t="s">
        <v>476</v>
      </c>
      <c r="D52" s="57" t="s">
        <v>167</v>
      </c>
      <c r="E52" s="126" t="s">
        <v>29</v>
      </c>
      <c r="F52" s="79" t="s">
        <v>70</v>
      </c>
      <c r="G52" s="79">
        <v>1</v>
      </c>
      <c r="H52" s="79">
        <v>1.1000000000000001</v>
      </c>
      <c r="I52" s="79" t="s">
        <v>60</v>
      </c>
      <c r="J52" s="79" t="s">
        <v>71</v>
      </c>
      <c r="K52" s="79" t="s">
        <v>71</v>
      </c>
      <c r="L52" s="79" t="s">
        <v>71</v>
      </c>
      <c r="M52" s="79"/>
      <c r="N52" s="57"/>
      <c r="O52" s="57"/>
      <c r="P52" s="121"/>
      <c r="Q52" s="79"/>
    </row>
    <row r="53" spans="1:17" ht="21" customHeight="1" x14ac:dyDescent="0.2">
      <c r="A53" s="78">
        <v>44</v>
      </c>
      <c r="B53" s="56" t="s">
        <v>411</v>
      </c>
      <c r="C53" s="119" t="s">
        <v>566</v>
      </c>
      <c r="D53" s="57" t="s">
        <v>167</v>
      </c>
      <c r="E53" s="79" t="s">
        <v>29</v>
      </c>
      <c r="F53" s="79" t="s">
        <v>70</v>
      </c>
      <c r="G53" s="79">
        <v>1</v>
      </c>
      <c r="H53" s="79">
        <v>1.1000000000000001</v>
      </c>
      <c r="I53" s="79" t="s">
        <v>60</v>
      </c>
      <c r="J53" s="79" t="s">
        <v>71</v>
      </c>
      <c r="K53" s="79" t="s">
        <v>60</v>
      </c>
      <c r="L53" s="79" t="s">
        <v>212</v>
      </c>
      <c r="M53" s="79"/>
      <c r="N53" s="57"/>
      <c r="O53" s="87"/>
      <c r="P53" s="87"/>
      <c r="Q53" s="57"/>
    </row>
    <row r="54" spans="1:17" ht="21" customHeight="1" x14ac:dyDescent="0.2">
      <c r="A54" s="78">
        <v>45</v>
      </c>
      <c r="B54" s="56" t="s">
        <v>414</v>
      </c>
      <c r="C54" s="125" t="s">
        <v>622</v>
      </c>
      <c r="D54" s="57" t="s">
        <v>167</v>
      </c>
      <c r="E54" s="79" t="s">
        <v>29</v>
      </c>
      <c r="F54" s="79" t="s">
        <v>70</v>
      </c>
      <c r="G54" s="79">
        <v>2</v>
      </c>
      <c r="H54" s="79">
        <v>2.2000000000000002</v>
      </c>
      <c r="I54" s="79" t="s">
        <v>60</v>
      </c>
      <c r="J54" s="79" t="s">
        <v>60</v>
      </c>
      <c r="K54" s="79" t="s">
        <v>60</v>
      </c>
      <c r="L54" s="57" t="s">
        <v>71</v>
      </c>
      <c r="M54" s="57"/>
      <c r="N54" s="79"/>
      <c r="O54" s="121"/>
      <c r="P54" s="87"/>
      <c r="Q54" s="57"/>
    </row>
    <row r="55" spans="1:17" ht="24" customHeight="1" x14ac:dyDescent="0.2">
      <c r="A55" s="78">
        <v>46</v>
      </c>
      <c r="B55" s="56" t="s">
        <v>621</v>
      </c>
      <c r="C55" s="57" t="s">
        <v>620</v>
      </c>
      <c r="D55" s="57" t="s">
        <v>167</v>
      </c>
      <c r="E55" s="79" t="s">
        <v>29</v>
      </c>
      <c r="F55" s="79" t="s">
        <v>69</v>
      </c>
      <c r="G55" s="79">
        <v>1</v>
      </c>
      <c r="H55" s="79">
        <v>8</v>
      </c>
      <c r="I55" s="79" t="s">
        <v>60</v>
      </c>
      <c r="J55" s="79"/>
      <c r="K55" s="79" t="s">
        <v>60</v>
      </c>
      <c r="L55" s="79" t="s">
        <v>60</v>
      </c>
      <c r="M55" s="79"/>
      <c r="N55" s="57">
        <v>1</v>
      </c>
      <c r="O55" s="57"/>
      <c r="P55" s="121" t="s">
        <v>599</v>
      </c>
      <c r="Q55" s="79"/>
    </row>
    <row r="56" spans="1:17" ht="21" customHeight="1" x14ac:dyDescent="0.2">
      <c r="A56" s="78">
        <v>47</v>
      </c>
      <c r="B56" s="107" t="s">
        <v>581</v>
      </c>
      <c r="C56" s="57" t="s">
        <v>477</v>
      </c>
      <c r="D56" s="57" t="s">
        <v>167</v>
      </c>
      <c r="E56" s="79" t="s">
        <v>29</v>
      </c>
      <c r="F56" s="79" t="s">
        <v>591</v>
      </c>
      <c r="G56" s="79">
        <v>4</v>
      </c>
      <c r="H56" s="79">
        <v>3</v>
      </c>
      <c r="I56" s="79" t="s">
        <v>60</v>
      </c>
      <c r="J56" s="79" t="s">
        <v>60</v>
      </c>
      <c r="K56" s="79" t="s">
        <v>60</v>
      </c>
      <c r="L56" s="79" t="s">
        <v>71</v>
      </c>
      <c r="M56" s="79"/>
      <c r="N56" s="57"/>
      <c r="O56" s="87"/>
      <c r="P56" s="87"/>
      <c r="Q56" s="57"/>
    </row>
    <row r="57" spans="1:17" ht="21" customHeight="1" x14ac:dyDescent="0.2">
      <c r="A57" s="78">
        <v>48</v>
      </c>
      <c r="B57" s="107" t="s">
        <v>740</v>
      </c>
      <c r="C57" s="57" t="s">
        <v>477</v>
      </c>
      <c r="D57" s="57" t="s">
        <v>167</v>
      </c>
      <c r="E57" s="79" t="s">
        <v>29</v>
      </c>
      <c r="F57" s="79" t="s">
        <v>70</v>
      </c>
      <c r="G57" s="79">
        <v>2</v>
      </c>
      <c r="H57" s="79">
        <v>2.2000000000000002</v>
      </c>
      <c r="I57" s="79" t="s">
        <v>60</v>
      </c>
      <c r="J57" s="79" t="s">
        <v>60</v>
      </c>
      <c r="K57" s="79" t="s">
        <v>71</v>
      </c>
      <c r="L57" s="79" t="s">
        <v>71</v>
      </c>
      <c r="M57" s="79"/>
      <c r="N57" s="79"/>
      <c r="O57" s="121"/>
      <c r="P57" s="87"/>
      <c r="Q57" s="57"/>
    </row>
    <row r="58" spans="1:17" ht="21" customHeight="1" x14ac:dyDescent="0.2">
      <c r="A58" s="78">
        <v>49</v>
      </c>
      <c r="B58" s="107" t="s">
        <v>582</v>
      </c>
      <c r="C58" s="57" t="s">
        <v>225</v>
      </c>
      <c r="D58" s="57" t="s">
        <v>167</v>
      </c>
      <c r="E58" s="79" t="s">
        <v>29</v>
      </c>
      <c r="F58" s="79" t="s">
        <v>69</v>
      </c>
      <c r="G58" s="79">
        <v>1</v>
      </c>
      <c r="H58" s="79">
        <v>8</v>
      </c>
      <c r="I58" s="79" t="s">
        <v>60</v>
      </c>
      <c r="J58" s="79" t="s">
        <v>71</v>
      </c>
      <c r="K58" s="79" t="s">
        <v>60</v>
      </c>
      <c r="L58" s="79" t="s">
        <v>60</v>
      </c>
      <c r="M58" s="79"/>
      <c r="N58" s="57"/>
      <c r="O58" s="87"/>
      <c r="P58" s="87"/>
      <c r="Q58" s="57"/>
    </row>
    <row r="59" spans="1:17" ht="21" customHeight="1" x14ac:dyDescent="0.2">
      <c r="A59" s="78">
        <v>50</v>
      </c>
      <c r="B59" s="107" t="s">
        <v>583</v>
      </c>
      <c r="C59" s="57" t="s">
        <v>225</v>
      </c>
      <c r="D59" s="57" t="s">
        <v>167</v>
      </c>
      <c r="E59" s="79" t="s">
        <v>29</v>
      </c>
      <c r="F59" s="79" t="s">
        <v>70</v>
      </c>
      <c r="G59" s="79">
        <v>3</v>
      </c>
      <c r="H59" s="79">
        <v>3.3</v>
      </c>
      <c r="I59" s="79" t="s">
        <v>60</v>
      </c>
      <c r="J59" s="79" t="s">
        <v>60</v>
      </c>
      <c r="K59" s="79" t="s">
        <v>60</v>
      </c>
      <c r="L59" s="79" t="s">
        <v>71</v>
      </c>
      <c r="M59" s="79"/>
      <c r="N59" s="57"/>
      <c r="O59" s="87"/>
      <c r="P59" s="87"/>
      <c r="Q59" s="57"/>
    </row>
    <row r="60" spans="1:17" ht="21" customHeight="1" x14ac:dyDescent="0.2">
      <c r="A60" s="78">
        <v>51</v>
      </c>
      <c r="B60" s="107" t="s">
        <v>513</v>
      </c>
      <c r="C60" s="57" t="s">
        <v>514</v>
      </c>
      <c r="D60" s="57" t="s">
        <v>167</v>
      </c>
      <c r="E60" s="79" t="s">
        <v>29</v>
      </c>
      <c r="F60" s="79" t="s">
        <v>69</v>
      </c>
      <c r="G60" s="79">
        <v>1</v>
      </c>
      <c r="H60" s="79">
        <v>8</v>
      </c>
      <c r="I60" s="79" t="s">
        <v>60</v>
      </c>
      <c r="J60" s="79" t="s">
        <v>71</v>
      </c>
      <c r="K60" s="79" t="s">
        <v>60</v>
      </c>
      <c r="L60" s="79" t="s">
        <v>71</v>
      </c>
      <c r="M60" s="79"/>
      <c r="N60" s="57"/>
      <c r="O60" s="87"/>
      <c r="P60" s="87"/>
      <c r="Q60" s="57"/>
    </row>
    <row r="61" spans="1:17" ht="21" customHeight="1" x14ac:dyDescent="0.2">
      <c r="A61" s="78">
        <v>52</v>
      </c>
      <c r="B61" s="107" t="s">
        <v>429</v>
      </c>
      <c r="C61" s="57" t="s">
        <v>476</v>
      </c>
      <c r="D61" s="57" t="s">
        <v>167</v>
      </c>
      <c r="E61" s="79" t="s">
        <v>29</v>
      </c>
      <c r="F61" s="79" t="s">
        <v>70</v>
      </c>
      <c r="G61" s="79">
        <v>1</v>
      </c>
      <c r="H61" s="79">
        <v>1.1000000000000001</v>
      </c>
      <c r="I61" s="79" t="s">
        <v>60</v>
      </c>
      <c r="J61" s="79"/>
      <c r="K61" s="79" t="s">
        <v>60</v>
      </c>
      <c r="L61" s="79" t="s">
        <v>71</v>
      </c>
      <c r="M61" s="79"/>
      <c r="N61" s="57"/>
      <c r="O61" s="87"/>
      <c r="P61" s="87"/>
      <c r="Q61" s="57"/>
    </row>
    <row r="62" spans="1:17" ht="21" customHeight="1" x14ac:dyDescent="0.2">
      <c r="A62" s="78">
        <v>53</v>
      </c>
      <c r="B62" s="107" t="s">
        <v>429</v>
      </c>
      <c r="C62" s="79" t="s">
        <v>159</v>
      </c>
      <c r="D62" s="57" t="s">
        <v>167</v>
      </c>
      <c r="E62" s="79" t="s">
        <v>29</v>
      </c>
      <c r="F62" s="79" t="s">
        <v>70</v>
      </c>
      <c r="G62" s="79">
        <v>3</v>
      </c>
      <c r="H62" s="79">
        <v>3.3</v>
      </c>
      <c r="I62" s="79" t="s">
        <v>60</v>
      </c>
      <c r="J62" s="79" t="s">
        <v>60</v>
      </c>
      <c r="K62" s="79" t="s">
        <v>60</v>
      </c>
      <c r="L62" s="79" t="s">
        <v>60</v>
      </c>
      <c r="M62" s="79"/>
      <c r="N62" s="57"/>
      <c r="O62" s="87"/>
      <c r="P62" s="87"/>
      <c r="Q62" s="57"/>
    </row>
    <row r="63" spans="1:17" ht="21" customHeight="1" x14ac:dyDescent="0.2">
      <c r="A63" s="78">
        <v>54</v>
      </c>
      <c r="B63" s="107" t="s">
        <v>429</v>
      </c>
      <c r="C63" s="119" t="s">
        <v>721</v>
      </c>
      <c r="D63" s="57" t="s">
        <v>167</v>
      </c>
      <c r="E63" s="79" t="s">
        <v>29</v>
      </c>
      <c r="F63" s="79" t="s">
        <v>69</v>
      </c>
      <c r="G63" s="79">
        <v>1</v>
      </c>
      <c r="H63" s="79">
        <v>8</v>
      </c>
      <c r="I63" s="79" t="s">
        <v>60</v>
      </c>
      <c r="J63" s="79" t="s">
        <v>71</v>
      </c>
      <c r="K63" s="79" t="s">
        <v>71</v>
      </c>
      <c r="L63" s="79" t="s">
        <v>71</v>
      </c>
      <c r="M63" s="79"/>
      <c r="N63" s="57"/>
      <c r="O63" s="87"/>
      <c r="P63" s="87"/>
      <c r="Q63" s="57"/>
    </row>
    <row r="64" spans="1:17" ht="21" customHeight="1" x14ac:dyDescent="0.2">
      <c r="A64" s="78">
        <v>55</v>
      </c>
      <c r="B64" s="107" t="s">
        <v>429</v>
      </c>
      <c r="C64" s="119" t="s">
        <v>722</v>
      </c>
      <c r="D64" s="57" t="s">
        <v>167</v>
      </c>
      <c r="E64" s="79" t="s">
        <v>29</v>
      </c>
      <c r="F64" s="79" t="s">
        <v>70</v>
      </c>
      <c r="G64" s="79">
        <v>3</v>
      </c>
      <c r="H64" s="79">
        <v>3.3</v>
      </c>
      <c r="I64" s="79" t="s">
        <v>60</v>
      </c>
      <c r="J64" s="79"/>
      <c r="K64" s="79" t="s">
        <v>71</v>
      </c>
      <c r="L64" s="79" t="s">
        <v>60</v>
      </c>
      <c r="M64" s="79"/>
      <c r="N64" s="57"/>
      <c r="O64" s="87"/>
      <c r="P64" s="87"/>
      <c r="Q64" s="57"/>
    </row>
    <row r="65" spans="1:17" ht="21" customHeight="1" x14ac:dyDescent="0.2">
      <c r="A65" s="78">
        <v>56</v>
      </c>
      <c r="B65" s="107" t="s">
        <v>430</v>
      </c>
      <c r="C65" s="119" t="s">
        <v>723</v>
      </c>
      <c r="D65" s="57" t="s">
        <v>167</v>
      </c>
      <c r="E65" s="79" t="s">
        <v>29</v>
      </c>
      <c r="F65" s="79" t="s">
        <v>70</v>
      </c>
      <c r="G65" s="79">
        <v>1</v>
      </c>
      <c r="H65" s="79">
        <v>1.1000000000000001</v>
      </c>
      <c r="I65" s="79" t="s">
        <v>60</v>
      </c>
      <c r="J65" s="79"/>
      <c r="K65" s="79" t="s">
        <v>60</v>
      </c>
      <c r="L65" s="79" t="s">
        <v>71</v>
      </c>
      <c r="M65" s="79"/>
      <c r="N65" s="57"/>
      <c r="O65" s="87"/>
      <c r="P65" s="87"/>
      <c r="Q65" s="57"/>
    </row>
    <row r="66" spans="1:17" ht="21" customHeight="1" x14ac:dyDescent="0.2">
      <c r="A66" s="78">
        <v>57</v>
      </c>
      <c r="B66" s="107" t="s">
        <v>430</v>
      </c>
      <c r="C66" s="79" t="s">
        <v>724</v>
      </c>
      <c r="D66" s="57" t="s">
        <v>167</v>
      </c>
      <c r="E66" s="79" t="s">
        <v>29</v>
      </c>
      <c r="F66" s="79" t="s">
        <v>70</v>
      </c>
      <c r="G66" s="79">
        <v>1</v>
      </c>
      <c r="H66" s="79">
        <v>1.1000000000000001</v>
      </c>
      <c r="I66" s="79" t="s">
        <v>60</v>
      </c>
      <c r="J66" s="79" t="s">
        <v>71</v>
      </c>
      <c r="K66" s="79" t="s">
        <v>71</v>
      </c>
      <c r="L66" s="79" t="s">
        <v>60</v>
      </c>
      <c r="M66" s="79"/>
      <c r="N66" s="57"/>
      <c r="O66" s="87"/>
      <c r="P66" s="87"/>
      <c r="Q66" s="57"/>
    </row>
    <row r="67" spans="1:17" ht="21" customHeight="1" x14ac:dyDescent="0.2">
      <c r="A67" s="78">
        <v>58</v>
      </c>
      <c r="B67" s="107" t="s">
        <v>634</v>
      </c>
      <c r="C67" s="125" t="s">
        <v>725</v>
      </c>
      <c r="D67" s="57" t="s">
        <v>167</v>
      </c>
      <c r="E67" s="79" t="s">
        <v>29</v>
      </c>
      <c r="F67" s="79" t="s">
        <v>70</v>
      </c>
      <c r="G67" s="79">
        <v>3</v>
      </c>
      <c r="H67" s="79">
        <v>3.3</v>
      </c>
      <c r="I67" s="79" t="s">
        <v>60</v>
      </c>
      <c r="J67" s="79" t="s">
        <v>71</v>
      </c>
      <c r="K67" s="79" t="s">
        <v>60</v>
      </c>
      <c r="L67" s="79" t="s">
        <v>71</v>
      </c>
      <c r="M67" s="79"/>
      <c r="N67" s="57"/>
      <c r="O67" s="87"/>
      <c r="P67" s="87"/>
      <c r="Q67" s="57"/>
    </row>
    <row r="68" spans="1:17" ht="21" customHeight="1" x14ac:dyDescent="0.2">
      <c r="A68" s="78">
        <v>59</v>
      </c>
      <c r="B68" s="107" t="s">
        <v>523</v>
      </c>
      <c r="C68" s="79" t="s">
        <v>528</v>
      </c>
      <c r="D68" s="57" t="s">
        <v>167</v>
      </c>
      <c r="E68" s="79" t="s">
        <v>29</v>
      </c>
      <c r="F68" s="79" t="s">
        <v>70</v>
      </c>
      <c r="G68" s="79">
        <v>1</v>
      </c>
      <c r="H68" s="79">
        <v>1.1000000000000001</v>
      </c>
      <c r="I68" s="79" t="s">
        <v>60</v>
      </c>
      <c r="J68" s="79" t="s">
        <v>71</v>
      </c>
      <c r="K68" s="79" t="s">
        <v>71</v>
      </c>
      <c r="L68" s="79" t="s">
        <v>71</v>
      </c>
      <c r="M68" s="79"/>
      <c r="N68" s="57"/>
      <c r="O68" s="87"/>
      <c r="P68" s="87"/>
      <c r="Q68" s="57"/>
    </row>
    <row r="69" spans="1:17" ht="21" customHeight="1" x14ac:dyDescent="0.2">
      <c r="A69" s="78">
        <v>60</v>
      </c>
      <c r="B69" s="107" t="s">
        <v>588</v>
      </c>
      <c r="C69" s="79" t="s">
        <v>476</v>
      </c>
      <c r="D69" s="57" t="s">
        <v>167</v>
      </c>
      <c r="E69" s="79" t="s">
        <v>29</v>
      </c>
      <c r="F69" s="79" t="s">
        <v>69</v>
      </c>
      <c r="G69" s="79">
        <v>1</v>
      </c>
      <c r="H69" s="79">
        <v>8</v>
      </c>
      <c r="I69" s="79" t="s">
        <v>60</v>
      </c>
      <c r="J69" s="79"/>
      <c r="K69" s="79" t="s">
        <v>71</v>
      </c>
      <c r="L69" s="79" t="s">
        <v>71</v>
      </c>
      <c r="M69" s="79"/>
      <c r="N69" s="57"/>
      <c r="O69" s="87"/>
      <c r="P69" s="87"/>
      <c r="Q69" s="57"/>
    </row>
    <row r="70" spans="1:17" ht="24" customHeight="1" x14ac:dyDescent="0.2">
      <c r="A70" s="78">
        <v>61</v>
      </c>
      <c r="B70" s="56" t="s">
        <v>478</v>
      </c>
      <c r="C70" s="79" t="s">
        <v>476</v>
      </c>
      <c r="D70" s="57" t="s">
        <v>167</v>
      </c>
      <c r="E70" s="79" t="s">
        <v>29</v>
      </c>
      <c r="F70" s="79" t="s">
        <v>69</v>
      </c>
      <c r="G70" s="79">
        <v>1</v>
      </c>
      <c r="H70" s="79">
        <v>8</v>
      </c>
      <c r="I70" s="79" t="s">
        <v>60</v>
      </c>
      <c r="J70" s="79" t="s">
        <v>71</v>
      </c>
      <c r="K70" s="79" t="s">
        <v>60</v>
      </c>
      <c r="L70" s="79" t="s">
        <v>60</v>
      </c>
      <c r="M70" s="79"/>
      <c r="N70" s="57"/>
      <c r="O70" s="57"/>
      <c r="P70" s="121"/>
      <c r="Q70" s="79"/>
    </row>
    <row r="71" spans="1:17" ht="26.25" customHeight="1" x14ac:dyDescent="0.2">
      <c r="A71" s="78">
        <v>62</v>
      </c>
      <c r="B71" s="107" t="s">
        <v>431</v>
      </c>
      <c r="C71" s="79" t="s">
        <v>181</v>
      </c>
      <c r="D71" s="57" t="s">
        <v>167</v>
      </c>
      <c r="E71" s="79" t="s">
        <v>29</v>
      </c>
      <c r="F71" s="79" t="s">
        <v>70</v>
      </c>
      <c r="G71" s="79">
        <v>1</v>
      </c>
      <c r="H71" s="79">
        <v>1.1000000000000001</v>
      </c>
      <c r="I71" s="79" t="s">
        <v>60</v>
      </c>
      <c r="J71" s="79"/>
      <c r="K71" s="79" t="s">
        <v>60</v>
      </c>
      <c r="L71" s="79" t="s">
        <v>60</v>
      </c>
      <c r="M71" s="79"/>
      <c r="N71" s="57">
        <v>1</v>
      </c>
      <c r="O71" s="57"/>
      <c r="P71" s="121" t="s">
        <v>599</v>
      </c>
      <c r="Q71" s="79"/>
    </row>
    <row r="72" spans="1:17" ht="23.25" customHeight="1" x14ac:dyDescent="0.2">
      <c r="A72" s="78">
        <v>63</v>
      </c>
      <c r="B72" s="107" t="s">
        <v>672</v>
      </c>
      <c r="C72" s="79" t="s">
        <v>673</v>
      </c>
      <c r="D72" s="57" t="s">
        <v>167</v>
      </c>
      <c r="E72" s="79" t="s">
        <v>29</v>
      </c>
      <c r="F72" s="79" t="s">
        <v>70</v>
      </c>
      <c r="G72" s="79">
        <v>5</v>
      </c>
      <c r="H72" s="79">
        <v>5.5</v>
      </c>
      <c r="I72" s="79" t="s">
        <v>60</v>
      </c>
      <c r="J72" s="79"/>
      <c r="K72" s="79" t="s">
        <v>71</v>
      </c>
      <c r="L72" s="79" t="s">
        <v>71</v>
      </c>
      <c r="M72" s="79"/>
      <c r="N72" s="57"/>
      <c r="O72" s="87"/>
      <c r="P72" s="87"/>
      <c r="Q72" s="57"/>
    </row>
    <row r="73" spans="1:17" ht="23.25" customHeight="1" x14ac:dyDescent="0.2">
      <c r="A73" s="78">
        <v>64</v>
      </c>
      <c r="B73" s="107" t="s">
        <v>746</v>
      </c>
      <c r="C73" s="57" t="s">
        <v>476</v>
      </c>
      <c r="D73" s="57" t="s">
        <v>167</v>
      </c>
      <c r="E73" s="79" t="s">
        <v>29</v>
      </c>
      <c r="F73" s="79" t="s">
        <v>70</v>
      </c>
      <c r="G73" s="79">
        <v>1</v>
      </c>
      <c r="H73" s="79">
        <v>1.1000000000000001</v>
      </c>
      <c r="I73" s="79" t="s">
        <v>71</v>
      </c>
      <c r="J73" s="79"/>
      <c r="K73" s="79" t="s">
        <v>71</v>
      </c>
      <c r="L73" s="79" t="s">
        <v>71</v>
      </c>
      <c r="M73" s="79"/>
      <c r="N73" s="57"/>
      <c r="O73" s="87"/>
      <c r="P73" s="87"/>
      <c r="Q73" s="57"/>
    </row>
    <row r="74" spans="1:17" ht="23.25" customHeight="1" x14ac:dyDescent="0.2">
      <c r="A74" s="78">
        <v>65</v>
      </c>
      <c r="B74" s="107" t="s">
        <v>596</v>
      </c>
      <c r="C74" s="79" t="s">
        <v>597</v>
      </c>
      <c r="D74" s="57" t="s">
        <v>167</v>
      </c>
      <c r="E74" s="79" t="s">
        <v>29</v>
      </c>
      <c r="F74" s="79" t="s">
        <v>70</v>
      </c>
      <c r="G74" s="79">
        <v>6</v>
      </c>
      <c r="H74" s="79">
        <v>6.6</v>
      </c>
      <c r="I74" s="79" t="s">
        <v>60</v>
      </c>
      <c r="J74" s="79" t="s">
        <v>71</v>
      </c>
      <c r="K74" s="79" t="s">
        <v>60</v>
      </c>
      <c r="L74" s="79" t="s">
        <v>60</v>
      </c>
      <c r="M74" s="79" t="s">
        <v>780</v>
      </c>
      <c r="N74" s="57">
        <v>1</v>
      </c>
      <c r="O74" s="87"/>
      <c r="P74" s="87"/>
      <c r="Q74" s="57" t="s">
        <v>781</v>
      </c>
    </row>
    <row r="75" spans="1:17" ht="23.25" customHeight="1" x14ac:dyDescent="0.2">
      <c r="A75" s="78">
        <v>66</v>
      </c>
      <c r="B75" s="107" t="s">
        <v>674</v>
      </c>
      <c r="C75" s="126" t="s">
        <v>628</v>
      </c>
      <c r="D75" s="57" t="s">
        <v>167</v>
      </c>
      <c r="E75" s="79" t="s">
        <v>29</v>
      </c>
      <c r="F75" s="79" t="s">
        <v>70</v>
      </c>
      <c r="G75" s="79">
        <v>2</v>
      </c>
      <c r="H75" s="79">
        <v>2.2000000000000002</v>
      </c>
      <c r="I75" s="79" t="s">
        <v>60</v>
      </c>
      <c r="J75" s="79"/>
      <c r="K75" s="79" t="s">
        <v>71</v>
      </c>
      <c r="L75" s="79" t="s">
        <v>60</v>
      </c>
      <c r="M75" s="79"/>
      <c r="N75" s="57"/>
      <c r="O75" s="87"/>
      <c r="P75" s="87"/>
      <c r="Q75" s="57"/>
    </row>
    <row r="76" spans="1:17" ht="23.25" customHeight="1" x14ac:dyDescent="0.2">
      <c r="A76" s="78">
        <v>67</v>
      </c>
      <c r="B76" s="107" t="s">
        <v>699</v>
      </c>
      <c r="C76" s="126" t="s">
        <v>700</v>
      </c>
      <c r="D76" s="57" t="s">
        <v>167</v>
      </c>
      <c r="E76" s="79" t="s">
        <v>29</v>
      </c>
      <c r="F76" s="79" t="s">
        <v>70</v>
      </c>
      <c r="G76" s="79">
        <v>1</v>
      </c>
      <c r="H76" s="79">
        <v>1.1000000000000001</v>
      </c>
      <c r="I76" s="79" t="s">
        <v>60</v>
      </c>
      <c r="J76" s="79"/>
      <c r="K76" s="79" t="s">
        <v>71</v>
      </c>
      <c r="L76" s="79" t="s">
        <v>71</v>
      </c>
      <c r="M76" s="79"/>
      <c r="N76" s="57"/>
      <c r="O76" s="87"/>
      <c r="P76" s="87"/>
      <c r="Q76" s="57"/>
    </row>
    <row r="77" spans="1:17" ht="23.25" customHeight="1" x14ac:dyDescent="0.2">
      <c r="A77" s="78">
        <v>68</v>
      </c>
      <c r="B77" s="107" t="s">
        <v>432</v>
      </c>
      <c r="C77" s="126" t="s">
        <v>156</v>
      </c>
      <c r="D77" s="57" t="s">
        <v>167</v>
      </c>
      <c r="E77" s="79" t="s">
        <v>29</v>
      </c>
      <c r="F77" s="79" t="s">
        <v>70</v>
      </c>
      <c r="G77" s="79">
        <v>2</v>
      </c>
      <c r="H77" s="79">
        <v>2.2000000000000002</v>
      </c>
      <c r="I77" s="79" t="s">
        <v>60</v>
      </c>
      <c r="J77" s="79" t="s">
        <v>71</v>
      </c>
      <c r="K77" s="79" t="s">
        <v>71</v>
      </c>
      <c r="L77" s="79" t="s">
        <v>71</v>
      </c>
      <c r="M77" s="79"/>
      <c r="N77" s="57"/>
      <c r="O77" s="87"/>
      <c r="P77" s="87"/>
      <c r="Q77" s="57"/>
    </row>
    <row r="78" spans="1:17" ht="27" customHeight="1" x14ac:dyDescent="0.2">
      <c r="A78" s="78">
        <v>69</v>
      </c>
      <c r="B78" s="107" t="s">
        <v>433</v>
      </c>
      <c r="C78" s="79" t="s">
        <v>188</v>
      </c>
      <c r="D78" s="57" t="s">
        <v>167</v>
      </c>
      <c r="E78" s="79" t="s">
        <v>29</v>
      </c>
      <c r="F78" s="79" t="s">
        <v>70</v>
      </c>
      <c r="G78" s="79">
        <v>2</v>
      </c>
      <c r="H78" s="79">
        <v>2.2000000000000002</v>
      </c>
      <c r="I78" s="79" t="s">
        <v>60</v>
      </c>
      <c r="J78" s="79" t="s">
        <v>60</v>
      </c>
      <c r="K78" s="79" t="s">
        <v>71</v>
      </c>
      <c r="L78" s="79" t="s">
        <v>60</v>
      </c>
      <c r="M78" s="79"/>
      <c r="N78" s="57"/>
      <c r="O78" s="87"/>
      <c r="P78" s="87"/>
      <c r="Q78" s="57"/>
    </row>
    <row r="79" spans="1:17" ht="20.25" customHeight="1" x14ac:dyDescent="0.2">
      <c r="A79" s="78">
        <v>70</v>
      </c>
      <c r="B79" s="107" t="s">
        <v>434</v>
      </c>
      <c r="C79" s="129" t="s">
        <v>104</v>
      </c>
      <c r="D79" s="57" t="s">
        <v>167</v>
      </c>
      <c r="E79" s="79" t="s">
        <v>29</v>
      </c>
      <c r="F79" s="79" t="s">
        <v>69</v>
      </c>
      <c r="G79" s="79">
        <v>1</v>
      </c>
      <c r="H79" s="79">
        <v>8</v>
      </c>
      <c r="I79" s="79" t="s">
        <v>60</v>
      </c>
      <c r="J79" s="79"/>
      <c r="K79" s="79" t="s">
        <v>60</v>
      </c>
      <c r="L79" s="79" t="s">
        <v>212</v>
      </c>
      <c r="M79" s="79"/>
      <c r="N79" s="57"/>
      <c r="O79" s="87"/>
      <c r="P79" s="87"/>
      <c r="Q79" s="57"/>
    </row>
    <row r="80" spans="1:17" ht="20.25" customHeight="1" x14ac:dyDescent="0.2">
      <c r="A80" s="78">
        <v>71</v>
      </c>
      <c r="B80" s="107" t="s">
        <v>435</v>
      </c>
      <c r="C80" s="79" t="s">
        <v>169</v>
      </c>
      <c r="D80" s="57" t="s">
        <v>167</v>
      </c>
      <c r="E80" s="79" t="s">
        <v>29</v>
      </c>
      <c r="F80" s="79" t="s">
        <v>70</v>
      </c>
      <c r="G80" s="79">
        <v>1</v>
      </c>
      <c r="H80" s="79">
        <v>1.1000000000000001</v>
      </c>
      <c r="I80" s="79" t="s">
        <v>60</v>
      </c>
      <c r="J80" s="79"/>
      <c r="K80" s="79" t="s">
        <v>60</v>
      </c>
      <c r="L80" s="119" t="s">
        <v>71</v>
      </c>
      <c r="M80" s="119"/>
      <c r="N80" s="57"/>
      <c r="O80" s="87"/>
      <c r="P80" s="87"/>
      <c r="Q80" s="57"/>
    </row>
    <row r="81" spans="1:17" ht="20.25" customHeight="1" x14ac:dyDescent="0.2">
      <c r="A81" s="78">
        <v>72</v>
      </c>
      <c r="B81" s="107" t="s">
        <v>436</v>
      </c>
      <c r="C81" s="79" t="s">
        <v>168</v>
      </c>
      <c r="D81" s="57" t="s">
        <v>167</v>
      </c>
      <c r="E81" s="79" t="s">
        <v>29</v>
      </c>
      <c r="F81" s="79" t="s">
        <v>70</v>
      </c>
      <c r="G81" s="79">
        <v>4</v>
      </c>
      <c r="H81" s="79">
        <v>4.4000000000000004</v>
      </c>
      <c r="I81" s="79" t="s">
        <v>60</v>
      </c>
      <c r="J81" s="79"/>
      <c r="K81" s="79" t="s">
        <v>60</v>
      </c>
      <c r="L81" s="79" t="s">
        <v>60</v>
      </c>
      <c r="M81" s="79"/>
      <c r="N81" s="57"/>
      <c r="O81" s="87"/>
      <c r="P81" s="87"/>
      <c r="Q81" s="57"/>
    </row>
    <row r="82" spans="1:17" ht="20.25" customHeight="1" x14ac:dyDescent="0.2">
      <c r="A82" s="78">
        <v>73</v>
      </c>
      <c r="B82" s="107" t="s">
        <v>437</v>
      </c>
      <c r="C82" s="79" t="s">
        <v>183</v>
      </c>
      <c r="D82" s="57" t="s">
        <v>167</v>
      </c>
      <c r="E82" s="79" t="s">
        <v>29</v>
      </c>
      <c r="F82" s="119" t="s">
        <v>69</v>
      </c>
      <c r="G82" s="119">
        <v>1</v>
      </c>
      <c r="H82" s="119">
        <v>8</v>
      </c>
      <c r="I82" s="79" t="s">
        <v>60</v>
      </c>
      <c r="J82" s="79" t="s">
        <v>71</v>
      </c>
      <c r="K82" s="79" t="s">
        <v>60</v>
      </c>
      <c r="L82" s="79" t="s">
        <v>71</v>
      </c>
      <c r="M82" s="119"/>
      <c r="N82" s="122"/>
      <c r="O82" s="130"/>
      <c r="P82" s="87"/>
      <c r="Q82" s="57"/>
    </row>
    <row r="83" spans="1:17" ht="20.25" customHeight="1" x14ac:dyDescent="0.2">
      <c r="A83" s="78">
        <v>74</v>
      </c>
      <c r="B83" s="124" t="s">
        <v>438</v>
      </c>
      <c r="C83" s="125" t="s">
        <v>201</v>
      </c>
      <c r="D83" s="57" t="s">
        <v>167</v>
      </c>
      <c r="E83" s="79" t="s">
        <v>29</v>
      </c>
      <c r="F83" s="125" t="s">
        <v>70</v>
      </c>
      <c r="G83" s="125">
        <v>1</v>
      </c>
      <c r="H83" s="125">
        <v>1.1000000000000001</v>
      </c>
      <c r="I83" s="125" t="s">
        <v>60</v>
      </c>
      <c r="J83" s="125"/>
      <c r="K83" s="125" t="s">
        <v>60</v>
      </c>
      <c r="L83" s="125" t="s">
        <v>60</v>
      </c>
      <c r="M83" s="125"/>
      <c r="N83" s="131"/>
      <c r="O83" s="132"/>
      <c r="P83" s="87"/>
      <c r="Q83" s="57"/>
    </row>
    <row r="84" spans="1:17" ht="20.25" customHeight="1" x14ac:dyDescent="0.2">
      <c r="A84" s="78">
        <v>75</v>
      </c>
      <c r="B84" s="107" t="s">
        <v>439</v>
      </c>
      <c r="C84" s="79" t="s">
        <v>170</v>
      </c>
      <c r="D84" s="57" t="s">
        <v>167</v>
      </c>
      <c r="E84" s="79" t="s">
        <v>29</v>
      </c>
      <c r="F84" s="79" t="s">
        <v>69</v>
      </c>
      <c r="G84" s="79">
        <v>1</v>
      </c>
      <c r="H84" s="79">
        <v>8</v>
      </c>
      <c r="I84" s="79" t="s">
        <v>60</v>
      </c>
      <c r="J84" s="79"/>
      <c r="K84" s="79" t="s">
        <v>60</v>
      </c>
      <c r="L84" s="79" t="s">
        <v>60</v>
      </c>
      <c r="M84" s="79"/>
      <c r="N84" s="57"/>
      <c r="O84" s="87"/>
      <c r="P84" s="87"/>
      <c r="Q84" s="57"/>
    </row>
    <row r="85" spans="1:17" ht="20.25" customHeight="1" x14ac:dyDescent="0.2">
      <c r="A85" s="78">
        <v>76</v>
      </c>
      <c r="B85" s="107" t="s">
        <v>440</v>
      </c>
      <c r="C85" s="79" t="s">
        <v>101</v>
      </c>
      <c r="D85" s="57" t="s">
        <v>167</v>
      </c>
      <c r="E85" s="79" t="s">
        <v>29</v>
      </c>
      <c r="F85" s="79" t="s">
        <v>70</v>
      </c>
      <c r="G85" s="79">
        <v>1</v>
      </c>
      <c r="H85" s="79">
        <v>1.1000000000000001</v>
      </c>
      <c r="I85" s="79" t="s">
        <v>60</v>
      </c>
      <c r="J85" s="79" t="s">
        <v>71</v>
      </c>
      <c r="K85" s="79" t="s">
        <v>71</v>
      </c>
      <c r="L85" s="79" t="s">
        <v>71</v>
      </c>
      <c r="M85" s="79"/>
      <c r="N85" s="57"/>
      <c r="O85" s="87"/>
      <c r="P85" s="87"/>
      <c r="Q85" s="57"/>
    </row>
    <row r="86" spans="1:17" ht="20.25" customHeight="1" x14ac:dyDescent="0.2">
      <c r="A86" s="78">
        <v>77</v>
      </c>
      <c r="B86" s="107" t="s">
        <v>440</v>
      </c>
      <c r="C86" s="79" t="s">
        <v>252</v>
      </c>
      <c r="D86" s="57" t="s">
        <v>167</v>
      </c>
      <c r="E86" s="79" t="s">
        <v>29</v>
      </c>
      <c r="F86" s="79" t="s">
        <v>70</v>
      </c>
      <c r="G86" s="79">
        <v>1</v>
      </c>
      <c r="H86" s="79">
        <v>1.1000000000000001</v>
      </c>
      <c r="I86" s="79" t="s">
        <v>60</v>
      </c>
      <c r="J86" s="79"/>
      <c r="K86" s="79" t="s">
        <v>71</v>
      </c>
      <c r="L86" s="79" t="s">
        <v>71</v>
      </c>
      <c r="M86" s="79"/>
      <c r="N86" s="57"/>
      <c r="O86" s="87"/>
      <c r="P86" s="87"/>
      <c r="Q86" s="57"/>
    </row>
    <row r="87" spans="1:17" ht="24" customHeight="1" x14ac:dyDescent="0.2">
      <c r="A87" s="78">
        <v>78</v>
      </c>
      <c r="B87" s="56" t="s">
        <v>550</v>
      </c>
      <c r="C87" s="79" t="s">
        <v>551</v>
      </c>
      <c r="D87" s="57" t="s">
        <v>167</v>
      </c>
      <c r="E87" s="79" t="s">
        <v>29</v>
      </c>
      <c r="F87" s="79" t="s">
        <v>70</v>
      </c>
      <c r="G87" s="79">
        <v>2</v>
      </c>
      <c r="H87" s="79">
        <v>2.2000000000000002</v>
      </c>
      <c r="I87" s="79" t="s">
        <v>71</v>
      </c>
      <c r="J87" s="79" t="s">
        <v>71</v>
      </c>
      <c r="K87" s="79" t="s">
        <v>71</v>
      </c>
      <c r="L87" s="79" t="s">
        <v>71</v>
      </c>
      <c r="M87" s="79"/>
      <c r="N87" s="57"/>
      <c r="O87" s="87"/>
      <c r="P87" s="87"/>
      <c r="Q87" s="57"/>
    </row>
    <row r="88" spans="1:17" ht="20.25" customHeight="1" x14ac:dyDescent="0.2">
      <c r="A88" s="78">
        <v>79</v>
      </c>
      <c r="B88" s="107" t="s">
        <v>441</v>
      </c>
      <c r="C88" s="79" t="s">
        <v>569</v>
      </c>
      <c r="D88" s="57" t="s">
        <v>167</v>
      </c>
      <c r="E88" s="79" t="s">
        <v>29</v>
      </c>
      <c r="F88" s="79" t="s">
        <v>70</v>
      </c>
      <c r="G88" s="79">
        <v>1</v>
      </c>
      <c r="H88" s="79">
        <v>1.1000000000000001</v>
      </c>
      <c r="I88" s="79" t="s">
        <v>60</v>
      </c>
      <c r="J88" s="79" t="s">
        <v>60</v>
      </c>
      <c r="K88" s="79" t="s">
        <v>71</v>
      </c>
      <c r="L88" s="79" t="s">
        <v>71</v>
      </c>
      <c r="M88" s="79"/>
      <c r="N88" s="57"/>
      <c r="O88" s="87"/>
      <c r="P88" s="87"/>
      <c r="Q88" s="57"/>
    </row>
    <row r="89" spans="1:17" ht="20.25" customHeight="1" x14ac:dyDescent="0.2">
      <c r="A89" s="78">
        <v>80</v>
      </c>
      <c r="B89" s="124" t="s">
        <v>444</v>
      </c>
      <c r="C89" s="125" t="s">
        <v>189</v>
      </c>
      <c r="D89" s="57" t="s">
        <v>167</v>
      </c>
      <c r="E89" s="79" t="s">
        <v>29</v>
      </c>
      <c r="F89" s="79" t="s">
        <v>70</v>
      </c>
      <c r="G89" s="79">
        <v>1</v>
      </c>
      <c r="H89" s="79">
        <v>1.1000000000000001</v>
      </c>
      <c r="I89" s="79" t="s">
        <v>60</v>
      </c>
      <c r="J89" s="79" t="s">
        <v>60</v>
      </c>
      <c r="K89" s="79" t="s">
        <v>60</v>
      </c>
      <c r="L89" s="79" t="s">
        <v>71</v>
      </c>
      <c r="M89" s="79"/>
      <c r="N89" s="57"/>
      <c r="O89" s="57"/>
      <c r="P89" s="121"/>
      <c r="Q89" s="79"/>
    </row>
    <row r="90" spans="1:17" ht="20.25" customHeight="1" x14ac:dyDescent="0.2">
      <c r="A90" s="78">
        <v>81</v>
      </c>
      <c r="B90" s="107" t="s">
        <v>443</v>
      </c>
      <c r="C90" s="79" t="s">
        <v>190</v>
      </c>
      <c r="D90" s="57" t="s">
        <v>167</v>
      </c>
      <c r="E90" s="79" t="s">
        <v>29</v>
      </c>
      <c r="F90" s="79" t="s">
        <v>70</v>
      </c>
      <c r="G90" s="79">
        <v>2</v>
      </c>
      <c r="H90" s="79">
        <v>2.2000000000000002</v>
      </c>
      <c r="I90" s="79" t="s">
        <v>60</v>
      </c>
      <c r="J90" s="79"/>
      <c r="K90" s="79" t="s">
        <v>60</v>
      </c>
      <c r="L90" s="79" t="s">
        <v>60</v>
      </c>
      <c r="M90" s="79"/>
      <c r="N90" s="57"/>
      <c r="O90" s="87"/>
      <c r="P90" s="87"/>
      <c r="Q90" s="57"/>
    </row>
    <row r="91" spans="1:17" ht="20.25" customHeight="1" x14ac:dyDescent="0.2">
      <c r="A91" s="78">
        <v>82</v>
      </c>
      <c r="B91" s="124" t="s">
        <v>442</v>
      </c>
      <c r="C91" s="125" t="s">
        <v>213</v>
      </c>
      <c r="D91" s="57" t="s">
        <v>167</v>
      </c>
      <c r="E91" s="79" t="s">
        <v>29</v>
      </c>
      <c r="F91" s="79" t="s">
        <v>69</v>
      </c>
      <c r="G91" s="79">
        <v>1</v>
      </c>
      <c r="H91" s="79">
        <v>8</v>
      </c>
      <c r="I91" s="79" t="s">
        <v>60</v>
      </c>
      <c r="J91" s="79"/>
      <c r="K91" s="79" t="s">
        <v>71</v>
      </c>
      <c r="L91" s="79" t="s">
        <v>60</v>
      </c>
      <c r="M91" s="125"/>
      <c r="N91" s="131"/>
      <c r="O91" s="132"/>
      <c r="P91" s="87"/>
      <c r="Q91" s="57"/>
    </row>
    <row r="92" spans="1:17" ht="20.25" customHeight="1" x14ac:dyDescent="0.2">
      <c r="A92" s="78">
        <v>83</v>
      </c>
      <c r="B92" s="107" t="s">
        <v>445</v>
      </c>
      <c r="C92" s="79" t="s">
        <v>208</v>
      </c>
      <c r="D92" s="57" t="s">
        <v>167</v>
      </c>
      <c r="E92" s="79" t="s">
        <v>29</v>
      </c>
      <c r="F92" s="79" t="s">
        <v>591</v>
      </c>
      <c r="G92" s="79">
        <v>7</v>
      </c>
      <c r="H92" s="79">
        <v>5.25</v>
      </c>
      <c r="I92" s="79" t="s">
        <v>60</v>
      </c>
      <c r="J92" s="79"/>
      <c r="K92" s="79" t="s">
        <v>60</v>
      </c>
      <c r="L92" s="79" t="s">
        <v>60</v>
      </c>
      <c r="M92" s="79"/>
      <c r="N92" s="57"/>
      <c r="O92" s="87"/>
      <c r="P92" s="87"/>
      <c r="Q92" s="57"/>
    </row>
    <row r="93" spans="1:17" ht="25.5" customHeight="1" x14ac:dyDescent="0.2">
      <c r="A93" s="78">
        <v>84</v>
      </c>
      <c r="B93" s="124" t="s">
        <v>446</v>
      </c>
      <c r="C93" s="79" t="s">
        <v>181</v>
      </c>
      <c r="D93" s="57" t="s">
        <v>167</v>
      </c>
      <c r="E93" s="79" t="s">
        <v>29</v>
      </c>
      <c r="F93" s="79" t="s">
        <v>70</v>
      </c>
      <c r="G93" s="79">
        <v>3</v>
      </c>
      <c r="H93" s="79">
        <v>3.3</v>
      </c>
      <c r="I93" s="79" t="s">
        <v>60</v>
      </c>
      <c r="J93" s="79"/>
      <c r="K93" s="79" t="s">
        <v>60</v>
      </c>
      <c r="L93" s="79" t="s">
        <v>60</v>
      </c>
      <c r="M93" s="79"/>
      <c r="N93" s="57">
        <v>1</v>
      </c>
      <c r="O93" s="57"/>
      <c r="P93" s="121" t="s">
        <v>599</v>
      </c>
      <c r="Q93" s="79"/>
    </row>
    <row r="94" spans="1:17" ht="22.5" customHeight="1" x14ac:dyDescent="0.2">
      <c r="A94" s="78">
        <v>85</v>
      </c>
      <c r="B94" s="56" t="s">
        <v>447</v>
      </c>
      <c r="C94" s="79" t="s">
        <v>171</v>
      </c>
      <c r="D94" s="57" t="s">
        <v>167</v>
      </c>
      <c r="E94" s="79" t="s">
        <v>29</v>
      </c>
      <c r="F94" s="79" t="s">
        <v>70</v>
      </c>
      <c r="G94" s="79">
        <v>2</v>
      </c>
      <c r="H94" s="79">
        <v>2.2000000000000002</v>
      </c>
      <c r="I94" s="79" t="s">
        <v>60</v>
      </c>
      <c r="J94" s="79"/>
      <c r="K94" s="79" t="s">
        <v>60</v>
      </c>
      <c r="L94" s="79" t="s">
        <v>60</v>
      </c>
      <c r="M94" s="79"/>
      <c r="N94" s="57"/>
      <c r="O94" s="87"/>
      <c r="P94" s="87"/>
      <c r="Q94" s="57"/>
    </row>
    <row r="95" spans="1:17" ht="22.5" customHeight="1" x14ac:dyDescent="0.2">
      <c r="A95" s="78">
        <v>86</v>
      </c>
      <c r="B95" s="107" t="s">
        <v>448</v>
      </c>
      <c r="C95" s="79" t="s">
        <v>515</v>
      </c>
      <c r="D95" s="57" t="s">
        <v>167</v>
      </c>
      <c r="E95" s="79" t="s">
        <v>29</v>
      </c>
      <c r="F95" s="79" t="s">
        <v>70</v>
      </c>
      <c r="G95" s="79">
        <v>2</v>
      </c>
      <c r="H95" s="79">
        <v>2.2000000000000002</v>
      </c>
      <c r="I95" s="79" t="s">
        <v>60</v>
      </c>
      <c r="J95" s="79"/>
      <c r="K95" s="79" t="s">
        <v>71</v>
      </c>
      <c r="L95" s="79" t="s">
        <v>71</v>
      </c>
      <c r="M95" s="79"/>
      <c r="N95" s="57"/>
      <c r="O95" s="87"/>
      <c r="P95" s="87"/>
      <c r="Q95" s="57"/>
    </row>
    <row r="96" spans="1:17" ht="22.5" customHeight="1" x14ac:dyDescent="0.2">
      <c r="A96" s="78">
        <v>87</v>
      </c>
      <c r="B96" s="107" t="s">
        <v>668</v>
      </c>
      <c r="C96" s="79" t="s">
        <v>476</v>
      </c>
      <c r="D96" s="57" t="s">
        <v>167</v>
      </c>
      <c r="E96" s="79" t="s">
        <v>29</v>
      </c>
      <c r="F96" s="119" t="s">
        <v>70</v>
      </c>
      <c r="G96" s="79">
        <v>1</v>
      </c>
      <c r="H96" s="79">
        <v>1.1000000000000001</v>
      </c>
      <c r="I96" s="79" t="s">
        <v>60</v>
      </c>
      <c r="J96" s="79" t="s">
        <v>60</v>
      </c>
      <c r="K96" s="79" t="s">
        <v>60</v>
      </c>
      <c r="L96" s="79" t="s">
        <v>71</v>
      </c>
      <c r="M96" s="79"/>
      <c r="N96" s="57"/>
      <c r="O96" s="57"/>
      <c r="P96" s="87"/>
      <c r="Q96" s="57"/>
    </row>
    <row r="97" spans="1:17" ht="22.5" customHeight="1" x14ac:dyDescent="0.2">
      <c r="A97" s="78">
        <v>88</v>
      </c>
      <c r="B97" s="107" t="s">
        <v>449</v>
      </c>
      <c r="C97" s="79" t="s">
        <v>250</v>
      </c>
      <c r="D97" s="57" t="s">
        <v>167</v>
      </c>
      <c r="E97" s="79" t="s">
        <v>29</v>
      </c>
      <c r="F97" s="119" t="s">
        <v>70</v>
      </c>
      <c r="G97" s="79">
        <v>1</v>
      </c>
      <c r="H97" s="119">
        <v>1.1000000000000001</v>
      </c>
      <c r="I97" s="125" t="s">
        <v>60</v>
      </c>
      <c r="J97" s="125"/>
      <c r="K97" s="125" t="s">
        <v>60</v>
      </c>
      <c r="L97" s="125" t="s">
        <v>60</v>
      </c>
      <c r="M97" s="125"/>
      <c r="N97" s="131"/>
      <c r="O97" s="132"/>
      <c r="P97" s="130"/>
      <c r="Q97" s="57"/>
    </row>
    <row r="98" spans="1:17" ht="22.5" customHeight="1" x14ac:dyDescent="0.2">
      <c r="A98" s="78">
        <v>89</v>
      </c>
      <c r="B98" s="56" t="s">
        <v>450</v>
      </c>
      <c r="C98" s="79" t="s">
        <v>598</v>
      </c>
      <c r="D98" s="57" t="s">
        <v>167</v>
      </c>
      <c r="E98" s="79" t="s">
        <v>29</v>
      </c>
      <c r="F98" s="79" t="s">
        <v>69</v>
      </c>
      <c r="G98" s="79">
        <v>1</v>
      </c>
      <c r="H98" s="79">
        <v>6</v>
      </c>
      <c r="I98" s="79" t="s">
        <v>60</v>
      </c>
      <c r="J98" s="79" t="s">
        <v>71</v>
      </c>
      <c r="K98" s="79" t="s">
        <v>60</v>
      </c>
      <c r="L98" s="79" t="s">
        <v>71</v>
      </c>
      <c r="M98" s="79"/>
      <c r="N98" s="57"/>
      <c r="O98" s="87"/>
      <c r="P98" s="87"/>
      <c r="Q98" s="57"/>
    </row>
    <row r="99" spans="1:17" ht="22.5" customHeight="1" x14ac:dyDescent="0.2">
      <c r="A99" s="78">
        <v>90</v>
      </c>
      <c r="B99" s="56" t="s">
        <v>626</v>
      </c>
      <c r="C99" s="79" t="s">
        <v>627</v>
      </c>
      <c r="D99" s="57" t="s">
        <v>167</v>
      </c>
      <c r="E99" s="79" t="s">
        <v>29</v>
      </c>
      <c r="F99" s="79" t="s">
        <v>69</v>
      </c>
      <c r="G99" s="79">
        <v>1</v>
      </c>
      <c r="H99" s="79">
        <v>8</v>
      </c>
      <c r="I99" s="79" t="s">
        <v>60</v>
      </c>
      <c r="J99" s="79" t="s">
        <v>71</v>
      </c>
      <c r="K99" s="79" t="s">
        <v>60</v>
      </c>
      <c r="L99" s="79" t="s">
        <v>60</v>
      </c>
      <c r="M99" s="79"/>
      <c r="N99" s="57"/>
      <c r="O99" s="133"/>
      <c r="P99" s="133"/>
      <c r="Q99" s="57"/>
    </row>
    <row r="100" spans="1:17" ht="25.5" customHeight="1" x14ac:dyDescent="0.2">
      <c r="A100" s="78">
        <v>91</v>
      </c>
      <c r="B100" s="56" t="s">
        <v>451</v>
      </c>
      <c r="C100" s="79" t="s">
        <v>224</v>
      </c>
      <c r="D100" s="57" t="s">
        <v>167</v>
      </c>
      <c r="E100" s="79" t="s">
        <v>29</v>
      </c>
      <c r="F100" s="79" t="s">
        <v>69</v>
      </c>
      <c r="G100" s="79">
        <v>1</v>
      </c>
      <c r="H100" s="79">
        <v>8</v>
      </c>
      <c r="I100" s="79" t="s">
        <v>60</v>
      </c>
      <c r="J100" s="79" t="s">
        <v>71</v>
      </c>
      <c r="K100" s="79" t="s">
        <v>71</v>
      </c>
      <c r="L100" s="79" t="s">
        <v>60</v>
      </c>
      <c r="M100" s="79"/>
      <c r="N100" s="57"/>
      <c r="O100" s="133"/>
      <c r="P100" s="133"/>
      <c r="Q100" s="57"/>
    </row>
    <row r="101" spans="1:17" ht="22.5" customHeight="1" x14ac:dyDescent="0.2">
      <c r="A101" s="78">
        <v>92</v>
      </c>
      <c r="B101" s="56" t="s">
        <v>682</v>
      </c>
      <c r="C101" s="79" t="s">
        <v>476</v>
      </c>
      <c r="D101" s="57" t="s">
        <v>167</v>
      </c>
      <c r="E101" s="79" t="s">
        <v>29</v>
      </c>
      <c r="F101" s="79" t="s">
        <v>70</v>
      </c>
      <c r="G101" s="79">
        <v>4</v>
      </c>
      <c r="H101" s="79">
        <v>4.4000000000000004</v>
      </c>
      <c r="I101" s="79" t="s">
        <v>60</v>
      </c>
      <c r="J101" s="79"/>
      <c r="K101" s="79" t="s">
        <v>60</v>
      </c>
      <c r="L101" s="79" t="s">
        <v>60</v>
      </c>
      <c r="M101" s="79"/>
      <c r="N101" s="57"/>
      <c r="O101" s="133"/>
      <c r="P101" s="133"/>
      <c r="Q101" s="57"/>
    </row>
    <row r="102" spans="1:17" ht="22.5" customHeight="1" x14ac:dyDescent="0.2">
      <c r="A102" s="78">
        <v>93</v>
      </c>
      <c r="B102" s="56" t="s">
        <v>675</v>
      </c>
      <c r="C102" s="79" t="s">
        <v>476</v>
      </c>
      <c r="D102" s="57" t="s">
        <v>167</v>
      </c>
      <c r="E102" s="79" t="s">
        <v>29</v>
      </c>
      <c r="F102" s="79" t="s">
        <v>69</v>
      </c>
      <c r="G102" s="79">
        <v>1</v>
      </c>
      <c r="H102" s="79">
        <v>8</v>
      </c>
      <c r="I102" s="79" t="s">
        <v>60</v>
      </c>
      <c r="J102" s="79"/>
      <c r="K102" s="79" t="s">
        <v>71</v>
      </c>
      <c r="L102" s="79" t="s">
        <v>60</v>
      </c>
      <c r="M102" s="79"/>
      <c r="N102" s="57"/>
      <c r="O102" s="133"/>
      <c r="P102" s="133"/>
      <c r="Q102" s="57"/>
    </row>
    <row r="103" spans="1:17" ht="21.75" customHeight="1" x14ac:dyDescent="0.2">
      <c r="A103" s="78">
        <v>94</v>
      </c>
      <c r="B103" s="56" t="s">
        <v>452</v>
      </c>
      <c r="C103" s="79" t="s">
        <v>251</v>
      </c>
      <c r="D103" s="57" t="s">
        <v>167</v>
      </c>
      <c r="E103" s="79" t="s">
        <v>29</v>
      </c>
      <c r="F103" s="79" t="s">
        <v>591</v>
      </c>
      <c r="G103" s="79">
        <v>5</v>
      </c>
      <c r="H103" s="79">
        <v>3.75</v>
      </c>
      <c r="I103" s="79" t="s">
        <v>60</v>
      </c>
      <c r="J103" s="79" t="s">
        <v>71</v>
      </c>
      <c r="K103" s="79" t="s">
        <v>71</v>
      </c>
      <c r="L103" s="79" t="s">
        <v>60</v>
      </c>
      <c r="M103" s="79"/>
      <c r="N103" s="57"/>
      <c r="O103" s="57"/>
      <c r="P103" s="87"/>
      <c r="Q103" s="57"/>
    </row>
    <row r="104" spans="1:17" ht="21.75" customHeight="1" x14ac:dyDescent="0.2">
      <c r="A104" s="78">
        <v>95</v>
      </c>
      <c r="B104" s="107" t="s">
        <v>453</v>
      </c>
      <c r="C104" s="79" t="s">
        <v>170</v>
      </c>
      <c r="D104" s="57" t="s">
        <v>167</v>
      </c>
      <c r="E104" s="79" t="s">
        <v>29</v>
      </c>
      <c r="F104" s="79" t="s">
        <v>69</v>
      </c>
      <c r="G104" s="79">
        <v>1</v>
      </c>
      <c r="H104" s="79">
        <v>8</v>
      </c>
      <c r="I104" s="79" t="s">
        <v>60</v>
      </c>
      <c r="J104" s="79"/>
      <c r="K104" s="79" t="s">
        <v>71</v>
      </c>
      <c r="L104" s="79" t="s">
        <v>60</v>
      </c>
      <c r="M104" s="79"/>
      <c r="N104" s="57"/>
      <c r="O104" s="87"/>
      <c r="P104" s="87"/>
      <c r="Q104" s="57"/>
    </row>
    <row r="105" spans="1:17" ht="21.75" customHeight="1" x14ac:dyDescent="0.2">
      <c r="A105" s="78">
        <v>96</v>
      </c>
      <c r="B105" s="124" t="s">
        <v>510</v>
      </c>
      <c r="C105" s="79" t="s">
        <v>511</v>
      </c>
      <c r="D105" s="57" t="s">
        <v>167</v>
      </c>
      <c r="E105" s="79" t="s">
        <v>512</v>
      </c>
      <c r="F105" s="79" t="s">
        <v>70</v>
      </c>
      <c r="G105" s="79">
        <v>1</v>
      </c>
      <c r="H105" s="79">
        <v>1.1000000000000001</v>
      </c>
      <c r="I105" s="79" t="s">
        <v>60</v>
      </c>
      <c r="J105" s="79" t="s">
        <v>71</v>
      </c>
      <c r="K105" s="79" t="s">
        <v>60</v>
      </c>
      <c r="L105" s="79" t="s">
        <v>71</v>
      </c>
      <c r="M105" s="79"/>
      <c r="N105" s="57"/>
      <c r="O105" s="87"/>
      <c r="P105" s="87"/>
      <c r="Q105" s="57"/>
    </row>
    <row r="106" spans="1:17" ht="21.75" customHeight="1" x14ac:dyDescent="0.2">
      <c r="A106" s="78">
        <v>97</v>
      </c>
      <c r="B106" s="107" t="s">
        <v>454</v>
      </c>
      <c r="C106" s="79" t="s">
        <v>606</v>
      </c>
      <c r="D106" s="57" t="s">
        <v>167</v>
      </c>
      <c r="E106" s="79" t="s">
        <v>29</v>
      </c>
      <c r="F106" s="79" t="s">
        <v>69</v>
      </c>
      <c r="G106" s="79">
        <v>1</v>
      </c>
      <c r="H106" s="79">
        <v>10</v>
      </c>
      <c r="I106" s="79" t="s">
        <v>60</v>
      </c>
      <c r="J106" s="79" t="s">
        <v>71</v>
      </c>
      <c r="K106" s="79" t="s">
        <v>60</v>
      </c>
      <c r="L106" s="79" t="s">
        <v>71</v>
      </c>
      <c r="M106" s="79"/>
      <c r="N106" s="57"/>
      <c r="O106" s="87"/>
      <c r="P106" s="87"/>
      <c r="Q106" s="57"/>
    </row>
    <row r="107" spans="1:17" ht="21.75" customHeight="1" x14ac:dyDescent="0.2">
      <c r="A107" s="78">
        <v>98</v>
      </c>
      <c r="B107" s="107" t="s">
        <v>455</v>
      </c>
      <c r="C107" s="79" t="s">
        <v>565</v>
      </c>
      <c r="D107" s="57" t="s">
        <v>167</v>
      </c>
      <c r="E107" s="79" t="s">
        <v>29</v>
      </c>
      <c r="F107" s="79" t="s">
        <v>70</v>
      </c>
      <c r="G107" s="79">
        <v>2</v>
      </c>
      <c r="H107" s="79">
        <v>2.2000000000000002</v>
      </c>
      <c r="I107" s="79" t="s">
        <v>71</v>
      </c>
      <c r="J107" s="79" t="s">
        <v>71</v>
      </c>
      <c r="K107" s="79" t="s">
        <v>71</v>
      </c>
      <c r="L107" s="79" t="s">
        <v>71</v>
      </c>
      <c r="M107" s="79"/>
      <c r="N107" s="57"/>
      <c r="O107" s="87"/>
      <c r="P107" s="87"/>
      <c r="Q107" s="57"/>
    </row>
    <row r="108" spans="1:17" ht="21.75" customHeight="1" x14ac:dyDescent="0.2">
      <c r="A108" s="78">
        <v>99</v>
      </c>
      <c r="B108" s="124" t="s">
        <v>456</v>
      </c>
      <c r="C108" s="125" t="s">
        <v>197</v>
      </c>
      <c r="D108" s="57" t="s">
        <v>167</v>
      </c>
      <c r="E108" s="79" t="s">
        <v>29</v>
      </c>
      <c r="F108" s="119" t="s">
        <v>70</v>
      </c>
      <c r="G108" s="125">
        <v>1</v>
      </c>
      <c r="H108" s="125">
        <v>1.1000000000000001</v>
      </c>
      <c r="I108" s="125" t="s">
        <v>60</v>
      </c>
      <c r="J108" s="125"/>
      <c r="K108" s="125" t="s">
        <v>60</v>
      </c>
      <c r="L108" s="125" t="s">
        <v>60</v>
      </c>
      <c r="M108" s="125"/>
      <c r="N108" s="131"/>
      <c r="O108" s="132"/>
      <c r="P108" s="87"/>
      <c r="Q108" s="57"/>
    </row>
    <row r="109" spans="1:17" ht="21.75" customHeight="1" x14ac:dyDescent="0.2">
      <c r="A109" s="78">
        <v>100</v>
      </c>
      <c r="B109" s="107" t="s">
        <v>457</v>
      </c>
      <c r="C109" s="79" t="s">
        <v>66</v>
      </c>
      <c r="D109" s="57" t="s">
        <v>167</v>
      </c>
      <c r="E109" s="79" t="s">
        <v>29</v>
      </c>
      <c r="F109" s="79" t="s">
        <v>70</v>
      </c>
      <c r="G109" s="79">
        <v>2</v>
      </c>
      <c r="H109" s="79">
        <v>2.2000000000000002</v>
      </c>
      <c r="I109" s="79" t="s">
        <v>60</v>
      </c>
      <c r="J109" s="79" t="s">
        <v>60</v>
      </c>
      <c r="K109" s="79" t="s">
        <v>60</v>
      </c>
      <c r="L109" s="79" t="s">
        <v>71</v>
      </c>
      <c r="M109" s="79"/>
      <c r="N109" s="57">
        <v>1</v>
      </c>
      <c r="O109" s="87"/>
      <c r="P109" s="87"/>
      <c r="Q109" s="57"/>
    </row>
    <row r="110" spans="1:17" ht="21.75" customHeight="1" x14ac:dyDescent="0.2">
      <c r="A110" s="78">
        <v>101</v>
      </c>
      <c r="B110" s="107" t="s">
        <v>458</v>
      </c>
      <c r="C110" s="79" t="s">
        <v>194</v>
      </c>
      <c r="D110" s="57" t="s">
        <v>167</v>
      </c>
      <c r="E110" s="79" t="s">
        <v>29</v>
      </c>
      <c r="F110" s="79" t="s">
        <v>70</v>
      </c>
      <c r="G110" s="79">
        <v>1</v>
      </c>
      <c r="H110" s="79">
        <v>1.1000000000000001</v>
      </c>
      <c r="I110" s="79" t="s">
        <v>60</v>
      </c>
      <c r="J110" s="79" t="s">
        <v>71</v>
      </c>
      <c r="K110" s="79" t="s">
        <v>60</v>
      </c>
      <c r="L110" s="79" t="s">
        <v>71</v>
      </c>
      <c r="M110" s="79"/>
      <c r="N110" s="57"/>
      <c r="O110" s="87"/>
      <c r="P110" s="87"/>
      <c r="Q110" s="57"/>
    </row>
    <row r="111" spans="1:17" ht="21.75" customHeight="1" x14ac:dyDescent="0.2">
      <c r="A111" s="78">
        <v>102</v>
      </c>
      <c r="B111" s="124" t="s">
        <v>459</v>
      </c>
      <c r="C111" s="126" t="s">
        <v>570</v>
      </c>
      <c r="D111" s="57" t="s">
        <v>167</v>
      </c>
      <c r="E111" s="79" t="s">
        <v>29</v>
      </c>
      <c r="F111" s="79" t="s">
        <v>70</v>
      </c>
      <c r="G111" s="79">
        <v>1</v>
      </c>
      <c r="H111" s="79">
        <v>1.1000000000000001</v>
      </c>
      <c r="I111" s="79" t="s">
        <v>60</v>
      </c>
      <c r="J111" s="79" t="s">
        <v>60</v>
      </c>
      <c r="K111" s="79" t="s">
        <v>71</v>
      </c>
      <c r="L111" s="79" t="s">
        <v>71</v>
      </c>
      <c r="M111" s="79"/>
      <c r="N111" s="57"/>
      <c r="O111" s="87"/>
      <c r="P111" s="87"/>
      <c r="Q111" s="57"/>
    </row>
    <row r="112" spans="1:17" ht="19.5" customHeight="1" x14ac:dyDescent="0.2">
      <c r="A112" s="78">
        <v>103</v>
      </c>
      <c r="B112" s="107" t="s">
        <v>460</v>
      </c>
      <c r="C112" s="79" t="s">
        <v>761</v>
      </c>
      <c r="D112" s="57" t="s">
        <v>167</v>
      </c>
      <c r="E112" s="79" t="s">
        <v>29</v>
      </c>
      <c r="F112" s="79" t="s">
        <v>70</v>
      </c>
      <c r="G112" s="79">
        <v>1</v>
      </c>
      <c r="H112" s="79">
        <v>1.1000000000000001</v>
      </c>
      <c r="I112" s="79" t="s">
        <v>60</v>
      </c>
      <c r="J112" s="79"/>
      <c r="K112" s="79" t="s">
        <v>60</v>
      </c>
      <c r="L112" s="79" t="s">
        <v>60</v>
      </c>
      <c r="M112" s="79"/>
      <c r="N112" s="57"/>
      <c r="O112" s="87"/>
      <c r="P112" s="87"/>
      <c r="Q112" s="57"/>
    </row>
    <row r="113" spans="1:17" ht="82.5" customHeight="1" x14ac:dyDescent="0.2">
      <c r="A113" s="78">
        <v>104</v>
      </c>
      <c r="B113" s="107" t="s">
        <v>726</v>
      </c>
      <c r="C113" s="79" t="s">
        <v>831</v>
      </c>
      <c r="D113" s="57" t="s">
        <v>167</v>
      </c>
      <c r="E113" s="79" t="s">
        <v>29</v>
      </c>
      <c r="F113" s="79" t="s">
        <v>70</v>
      </c>
      <c r="G113" s="79">
        <v>1</v>
      </c>
      <c r="H113" s="79">
        <v>1.1000000000000001</v>
      </c>
      <c r="I113" s="79" t="s">
        <v>60</v>
      </c>
      <c r="J113" s="79" t="s">
        <v>71</v>
      </c>
      <c r="K113" s="79" t="s">
        <v>71</v>
      </c>
      <c r="L113" s="79" t="s">
        <v>71</v>
      </c>
      <c r="M113" s="79"/>
      <c r="N113" s="57"/>
      <c r="O113" s="87"/>
      <c r="P113" s="87"/>
      <c r="Q113" s="57"/>
    </row>
    <row r="114" spans="1:17" ht="21" customHeight="1" x14ac:dyDescent="0.2">
      <c r="A114" s="78">
        <v>105</v>
      </c>
      <c r="B114" s="107" t="s">
        <v>461</v>
      </c>
      <c r="C114" s="79" t="s">
        <v>64</v>
      </c>
      <c r="D114" s="57" t="s">
        <v>167</v>
      </c>
      <c r="E114" s="79" t="s">
        <v>29</v>
      </c>
      <c r="F114" s="79" t="s">
        <v>70</v>
      </c>
      <c r="G114" s="79">
        <v>1</v>
      </c>
      <c r="H114" s="79">
        <v>1.1000000000000001</v>
      </c>
      <c r="I114" s="79" t="s">
        <v>60</v>
      </c>
      <c r="J114" s="79"/>
      <c r="K114" s="79" t="s">
        <v>60</v>
      </c>
      <c r="L114" s="79" t="s">
        <v>60</v>
      </c>
      <c r="M114" s="79"/>
      <c r="N114" s="57"/>
      <c r="O114" s="87"/>
      <c r="P114" s="87"/>
      <c r="Q114" s="57"/>
    </row>
    <row r="115" spans="1:17" ht="21" customHeight="1" x14ac:dyDescent="0.2">
      <c r="A115" s="78">
        <v>106</v>
      </c>
      <c r="B115" s="107" t="s">
        <v>462</v>
      </c>
      <c r="C115" s="79" t="s">
        <v>172</v>
      </c>
      <c r="D115" s="57" t="s">
        <v>167</v>
      </c>
      <c r="E115" s="79" t="s">
        <v>29</v>
      </c>
      <c r="F115" s="79" t="s">
        <v>70</v>
      </c>
      <c r="G115" s="79">
        <v>2</v>
      </c>
      <c r="H115" s="79">
        <v>2.2000000000000002</v>
      </c>
      <c r="I115" s="79" t="s">
        <v>60</v>
      </c>
      <c r="J115" s="79" t="s">
        <v>71</v>
      </c>
      <c r="K115" s="79" t="s">
        <v>71</v>
      </c>
      <c r="L115" s="79" t="s">
        <v>71</v>
      </c>
      <c r="M115" s="79"/>
      <c r="N115" s="57"/>
      <c r="O115" s="87"/>
      <c r="P115" s="87"/>
      <c r="Q115" s="57"/>
    </row>
    <row r="116" spans="1:17" ht="21" customHeight="1" x14ac:dyDescent="0.2">
      <c r="A116" s="78">
        <v>107</v>
      </c>
      <c r="B116" s="107" t="s">
        <v>687</v>
      </c>
      <c r="C116" s="79" t="s">
        <v>476</v>
      </c>
      <c r="D116" s="57" t="s">
        <v>167</v>
      </c>
      <c r="E116" s="79" t="s">
        <v>29</v>
      </c>
      <c r="F116" s="79" t="s">
        <v>69</v>
      </c>
      <c r="G116" s="79">
        <v>1</v>
      </c>
      <c r="H116" s="79">
        <v>8</v>
      </c>
      <c r="I116" s="79" t="s">
        <v>60</v>
      </c>
      <c r="J116" s="79" t="s">
        <v>60</v>
      </c>
      <c r="K116" s="79" t="s">
        <v>71</v>
      </c>
      <c r="L116" s="79" t="s">
        <v>71</v>
      </c>
      <c r="M116" s="79"/>
      <c r="N116" s="57"/>
      <c r="O116" s="87"/>
      <c r="P116" s="87"/>
      <c r="Q116" s="57"/>
    </row>
    <row r="117" spans="1:17" ht="24" customHeight="1" x14ac:dyDescent="0.2">
      <c r="A117" s="78">
        <v>108</v>
      </c>
      <c r="B117" s="107" t="s">
        <v>607</v>
      </c>
      <c r="C117" s="79" t="s">
        <v>688</v>
      </c>
      <c r="D117" s="57" t="s">
        <v>167</v>
      </c>
      <c r="E117" s="79" t="s">
        <v>29</v>
      </c>
      <c r="F117" s="79" t="s">
        <v>70</v>
      </c>
      <c r="G117" s="79">
        <v>3</v>
      </c>
      <c r="H117" s="79">
        <v>3.3</v>
      </c>
      <c r="I117" s="79" t="s">
        <v>60</v>
      </c>
      <c r="J117" s="79" t="s">
        <v>71</v>
      </c>
      <c r="K117" s="79" t="s">
        <v>60</v>
      </c>
      <c r="L117" s="79" t="s">
        <v>60</v>
      </c>
      <c r="M117" s="79"/>
      <c r="N117" s="57"/>
      <c r="O117" s="57"/>
      <c r="P117" s="87"/>
      <c r="Q117" s="57"/>
    </row>
    <row r="118" spans="1:17" ht="28.5" customHeight="1" x14ac:dyDescent="0.2">
      <c r="A118" s="78">
        <v>109</v>
      </c>
      <c r="B118" s="107" t="s">
        <v>608</v>
      </c>
      <c r="C118" s="79" t="s">
        <v>686</v>
      </c>
      <c r="D118" s="57" t="s">
        <v>167</v>
      </c>
      <c r="E118" s="79" t="s">
        <v>29</v>
      </c>
      <c r="F118" s="79" t="s">
        <v>69</v>
      </c>
      <c r="G118" s="79">
        <v>1</v>
      </c>
      <c r="H118" s="79">
        <v>8</v>
      </c>
      <c r="I118" s="79" t="s">
        <v>60</v>
      </c>
      <c r="J118" s="79"/>
      <c r="K118" s="79" t="s">
        <v>71</v>
      </c>
      <c r="L118" s="79" t="s">
        <v>71</v>
      </c>
      <c r="M118" s="79"/>
      <c r="N118" s="57"/>
      <c r="O118" s="57"/>
      <c r="P118" s="87"/>
      <c r="Q118" s="57"/>
    </row>
    <row r="119" spans="1:17" ht="21.75" customHeight="1" x14ac:dyDescent="0.2">
      <c r="A119" s="78">
        <v>110</v>
      </c>
      <c r="B119" s="107" t="s">
        <v>463</v>
      </c>
      <c r="C119" s="79" t="s">
        <v>195</v>
      </c>
      <c r="D119" s="57" t="s">
        <v>167</v>
      </c>
      <c r="E119" s="79" t="s">
        <v>29</v>
      </c>
      <c r="F119" s="79" t="s">
        <v>70</v>
      </c>
      <c r="G119" s="79">
        <v>1</v>
      </c>
      <c r="H119" s="79">
        <v>1.1000000000000001</v>
      </c>
      <c r="I119" s="79" t="s">
        <v>60</v>
      </c>
      <c r="J119" s="79" t="s">
        <v>60</v>
      </c>
      <c r="K119" s="79" t="s">
        <v>71</v>
      </c>
      <c r="L119" s="79" t="s">
        <v>71</v>
      </c>
      <c r="M119" s="79"/>
      <c r="N119" s="57"/>
      <c r="O119" s="57"/>
      <c r="P119" s="87"/>
      <c r="Q119" s="57"/>
    </row>
    <row r="120" spans="1:17" ht="21.75" customHeight="1" x14ac:dyDescent="0.2">
      <c r="A120" s="78">
        <v>111</v>
      </c>
      <c r="B120" s="107" t="s">
        <v>683</v>
      </c>
      <c r="C120" s="79" t="s">
        <v>517</v>
      </c>
      <c r="D120" s="57" t="s">
        <v>167</v>
      </c>
      <c r="E120" s="79" t="s">
        <v>29</v>
      </c>
      <c r="F120" s="79" t="s">
        <v>70</v>
      </c>
      <c r="G120" s="79">
        <v>1</v>
      </c>
      <c r="H120" s="79">
        <v>1.1000000000000001</v>
      </c>
      <c r="I120" s="79" t="s">
        <v>60</v>
      </c>
      <c r="J120" s="79"/>
      <c r="K120" s="79" t="s">
        <v>71</v>
      </c>
      <c r="L120" s="79" t="s">
        <v>60</v>
      </c>
      <c r="M120" s="79"/>
      <c r="N120" s="57"/>
      <c r="O120" s="87"/>
      <c r="P120" s="87"/>
      <c r="Q120" s="57"/>
    </row>
    <row r="121" spans="1:17" ht="21.75" customHeight="1" x14ac:dyDescent="0.2">
      <c r="A121" s="78">
        <v>112</v>
      </c>
      <c r="B121" s="107" t="s">
        <v>684</v>
      </c>
      <c r="C121" s="79" t="s">
        <v>517</v>
      </c>
      <c r="D121" s="57" t="s">
        <v>167</v>
      </c>
      <c r="E121" s="79" t="s">
        <v>29</v>
      </c>
      <c r="F121" s="79" t="s">
        <v>70</v>
      </c>
      <c r="G121" s="79">
        <v>2</v>
      </c>
      <c r="H121" s="79">
        <v>2.2000000000000002</v>
      </c>
      <c r="I121" s="79" t="s">
        <v>60</v>
      </c>
      <c r="J121" s="79" t="s">
        <v>71</v>
      </c>
      <c r="K121" s="79" t="s">
        <v>71</v>
      </c>
      <c r="L121" s="79" t="s">
        <v>71</v>
      </c>
      <c r="M121" s="79"/>
      <c r="N121" s="57"/>
      <c r="O121" s="87"/>
      <c r="P121" s="87"/>
      <c r="Q121" s="57"/>
    </row>
    <row r="122" spans="1:17" ht="21.75" customHeight="1" x14ac:dyDescent="0.2">
      <c r="A122" s="78">
        <v>113</v>
      </c>
      <c r="B122" s="107" t="s">
        <v>676</v>
      </c>
      <c r="C122" s="79" t="s">
        <v>517</v>
      </c>
      <c r="D122" s="57" t="s">
        <v>167</v>
      </c>
      <c r="E122" s="79" t="s">
        <v>29</v>
      </c>
      <c r="F122" s="79" t="s">
        <v>70</v>
      </c>
      <c r="G122" s="79">
        <v>2</v>
      </c>
      <c r="H122" s="79">
        <v>2.2000000000000002</v>
      </c>
      <c r="I122" s="79" t="s">
        <v>60</v>
      </c>
      <c r="J122" s="79"/>
      <c r="K122" s="79" t="s">
        <v>71</v>
      </c>
      <c r="L122" s="79" t="s">
        <v>71</v>
      </c>
      <c r="M122" s="79"/>
      <c r="N122" s="57"/>
      <c r="O122" s="87"/>
      <c r="P122" s="87"/>
      <c r="Q122" s="57"/>
    </row>
    <row r="123" spans="1:17" ht="21.75" customHeight="1" x14ac:dyDescent="0.2">
      <c r="A123" s="78">
        <v>114</v>
      </c>
      <c r="B123" s="56" t="s">
        <v>713</v>
      </c>
      <c r="C123" s="79" t="s">
        <v>476</v>
      </c>
      <c r="D123" s="57" t="s">
        <v>167</v>
      </c>
      <c r="E123" s="79" t="s">
        <v>29</v>
      </c>
      <c r="F123" s="79" t="s">
        <v>591</v>
      </c>
      <c r="G123" s="79">
        <v>2</v>
      </c>
      <c r="H123" s="79">
        <v>1.5</v>
      </c>
      <c r="I123" s="79" t="s">
        <v>60</v>
      </c>
      <c r="J123" s="79"/>
      <c r="K123" s="79" t="s">
        <v>71</v>
      </c>
      <c r="L123" s="79" t="s">
        <v>71</v>
      </c>
      <c r="M123" s="79"/>
      <c r="N123" s="57"/>
      <c r="O123" s="87"/>
      <c r="P123" s="87"/>
      <c r="Q123" s="57"/>
    </row>
    <row r="124" spans="1:17" ht="26.25" customHeight="1" x14ac:dyDescent="0.2">
      <c r="A124" s="78">
        <v>115</v>
      </c>
      <c r="B124" s="56" t="s">
        <v>526</v>
      </c>
      <c r="C124" s="79" t="s">
        <v>476</v>
      </c>
      <c r="D124" s="57" t="s">
        <v>167</v>
      </c>
      <c r="E124" s="79" t="s">
        <v>29</v>
      </c>
      <c r="F124" s="79" t="s">
        <v>70</v>
      </c>
      <c r="G124" s="79">
        <v>1</v>
      </c>
      <c r="H124" s="79">
        <v>1.1000000000000001</v>
      </c>
      <c r="I124" s="79" t="s">
        <v>60</v>
      </c>
      <c r="J124" s="79"/>
      <c r="K124" s="79" t="s">
        <v>71</v>
      </c>
      <c r="L124" s="79" t="s">
        <v>60</v>
      </c>
      <c r="M124" s="79"/>
      <c r="N124" s="57"/>
      <c r="O124" s="57"/>
      <c r="P124" s="121" t="s">
        <v>599</v>
      </c>
      <c r="Q124" s="79"/>
    </row>
    <row r="125" spans="1:17" ht="21.75" customHeight="1" x14ac:dyDescent="0.2">
      <c r="A125" s="78">
        <v>116</v>
      </c>
      <c r="B125" s="56" t="s">
        <v>330</v>
      </c>
      <c r="C125" s="79" t="s">
        <v>712</v>
      </c>
      <c r="D125" s="57" t="s">
        <v>167</v>
      </c>
      <c r="E125" s="79"/>
      <c r="F125" s="79" t="s">
        <v>591</v>
      </c>
      <c r="G125" s="79">
        <v>2</v>
      </c>
      <c r="H125" s="79">
        <v>1.5</v>
      </c>
      <c r="I125" s="79" t="s">
        <v>60</v>
      </c>
      <c r="J125" s="79"/>
      <c r="K125" s="79" t="s">
        <v>71</v>
      </c>
      <c r="L125" s="79" t="s">
        <v>71</v>
      </c>
      <c r="M125" s="79"/>
      <c r="N125" s="57"/>
      <c r="O125" s="87"/>
      <c r="P125" s="87"/>
      <c r="Q125" s="57"/>
    </row>
    <row r="126" spans="1:17" ht="21.75" customHeight="1" x14ac:dyDescent="0.2">
      <c r="A126" s="78">
        <v>117</v>
      </c>
      <c r="B126" s="56" t="s">
        <v>527</v>
      </c>
      <c r="C126" s="79" t="s">
        <v>528</v>
      </c>
      <c r="D126" s="57" t="s">
        <v>167</v>
      </c>
      <c r="E126" s="79" t="s">
        <v>29</v>
      </c>
      <c r="F126" s="79" t="s">
        <v>70</v>
      </c>
      <c r="G126" s="79">
        <v>1</v>
      </c>
      <c r="H126" s="79">
        <v>1.1000000000000001</v>
      </c>
      <c r="I126" s="79" t="s">
        <v>60</v>
      </c>
      <c r="J126" s="79"/>
      <c r="K126" s="79" t="s">
        <v>71</v>
      </c>
      <c r="L126" s="79" t="s">
        <v>71</v>
      </c>
      <c r="M126" s="79"/>
      <c r="N126" s="57"/>
      <c r="O126" s="87"/>
      <c r="P126" s="87"/>
      <c r="Q126" s="57"/>
    </row>
    <row r="127" spans="1:17" s="80" customFormat="1" ht="71.25" customHeight="1" x14ac:dyDescent="0.2">
      <c r="A127" s="78">
        <v>118</v>
      </c>
      <c r="B127" s="120" t="s">
        <v>868</v>
      </c>
      <c r="C127" s="79" t="s">
        <v>866</v>
      </c>
      <c r="D127" s="57" t="s">
        <v>167</v>
      </c>
      <c r="E127" s="79" t="s">
        <v>29</v>
      </c>
      <c r="F127" s="79" t="s">
        <v>70</v>
      </c>
      <c r="G127" s="79">
        <v>1</v>
      </c>
      <c r="H127" s="79">
        <v>0.12</v>
      </c>
      <c r="I127" s="79" t="s">
        <v>867</v>
      </c>
      <c r="J127" s="79" t="s">
        <v>71</v>
      </c>
      <c r="K127" s="79" t="s">
        <v>71</v>
      </c>
      <c r="L127" s="79" t="s">
        <v>71</v>
      </c>
      <c r="M127" s="79"/>
      <c r="N127" s="79"/>
      <c r="O127" s="121"/>
      <c r="P127" s="121"/>
      <c r="Q127" s="79"/>
    </row>
    <row r="128" spans="1:17" ht="21.75" customHeight="1" x14ac:dyDescent="0.2">
      <c r="A128" s="78">
        <v>119</v>
      </c>
      <c r="B128" s="107" t="s">
        <v>464</v>
      </c>
      <c r="C128" s="79" t="s">
        <v>215</v>
      </c>
      <c r="D128" s="57" t="s">
        <v>167</v>
      </c>
      <c r="E128" s="79" t="s">
        <v>29</v>
      </c>
      <c r="F128" s="79" t="s">
        <v>70</v>
      </c>
      <c r="G128" s="79">
        <v>1</v>
      </c>
      <c r="H128" s="79">
        <v>1.1000000000000001</v>
      </c>
      <c r="I128" s="79" t="s">
        <v>60</v>
      </c>
      <c r="J128" s="79"/>
      <c r="K128" s="79" t="s">
        <v>60</v>
      </c>
      <c r="L128" s="79" t="s">
        <v>60</v>
      </c>
      <c r="M128" s="79"/>
      <c r="N128" s="57"/>
      <c r="O128" s="87"/>
      <c r="P128" s="87"/>
      <c r="Q128" s="57"/>
    </row>
    <row r="129" spans="1:17" ht="21.75" customHeight="1" x14ac:dyDescent="0.2">
      <c r="A129" s="78">
        <v>120</v>
      </c>
      <c r="B129" s="107" t="s">
        <v>465</v>
      </c>
      <c r="C129" s="79" t="s">
        <v>579</v>
      </c>
      <c r="D129" s="57" t="s">
        <v>167</v>
      </c>
      <c r="E129" s="79" t="s">
        <v>29</v>
      </c>
      <c r="F129" s="79" t="s">
        <v>70</v>
      </c>
      <c r="G129" s="79">
        <v>3</v>
      </c>
      <c r="H129" s="79">
        <v>3.3</v>
      </c>
      <c r="I129" s="79" t="s">
        <v>60</v>
      </c>
      <c r="J129" s="79"/>
      <c r="K129" s="79" t="s">
        <v>60</v>
      </c>
      <c r="L129" s="79" t="s">
        <v>60</v>
      </c>
      <c r="M129" s="79"/>
      <c r="N129" s="57"/>
      <c r="O129" s="87"/>
      <c r="P129" s="87"/>
      <c r="Q129" s="57"/>
    </row>
    <row r="130" spans="1:17" ht="21.75" customHeight="1" x14ac:dyDescent="0.2">
      <c r="A130" s="78">
        <v>121</v>
      </c>
      <c r="B130" s="124" t="s">
        <v>466</v>
      </c>
      <c r="C130" s="125" t="s">
        <v>216</v>
      </c>
      <c r="D130" s="57" t="s">
        <v>167</v>
      </c>
      <c r="E130" s="79" t="s">
        <v>29</v>
      </c>
      <c r="F130" s="79" t="s">
        <v>69</v>
      </c>
      <c r="G130" s="79">
        <v>1</v>
      </c>
      <c r="H130" s="79">
        <v>8</v>
      </c>
      <c r="I130" s="79" t="s">
        <v>60</v>
      </c>
      <c r="J130" s="79" t="s">
        <v>60</v>
      </c>
      <c r="K130" s="79" t="s">
        <v>71</v>
      </c>
      <c r="L130" s="79" t="s">
        <v>60</v>
      </c>
      <c r="M130" s="79"/>
      <c r="N130" s="57"/>
      <c r="O130" s="87"/>
      <c r="P130" s="87"/>
      <c r="Q130" s="57"/>
    </row>
    <row r="131" spans="1:17" ht="21.75" customHeight="1" x14ac:dyDescent="0.2">
      <c r="A131" s="78">
        <v>122</v>
      </c>
      <c r="B131" s="107" t="s">
        <v>467</v>
      </c>
      <c r="C131" s="79" t="s">
        <v>174</v>
      </c>
      <c r="D131" s="57" t="s">
        <v>167</v>
      </c>
      <c r="E131" s="79" t="s">
        <v>29</v>
      </c>
      <c r="F131" s="79" t="s">
        <v>591</v>
      </c>
      <c r="G131" s="79">
        <v>3</v>
      </c>
      <c r="H131" s="79">
        <v>2.25</v>
      </c>
      <c r="I131" s="79" t="s">
        <v>60</v>
      </c>
      <c r="J131" s="79"/>
      <c r="K131" s="79" t="s">
        <v>71</v>
      </c>
      <c r="L131" s="79" t="s">
        <v>71</v>
      </c>
      <c r="M131" s="79"/>
      <c r="N131" s="57"/>
      <c r="O131" s="87"/>
      <c r="P131" s="87"/>
      <c r="Q131" s="57"/>
    </row>
    <row r="132" spans="1:17" ht="21.75" customHeight="1" x14ac:dyDescent="0.2">
      <c r="A132" s="78">
        <v>123</v>
      </c>
      <c r="B132" s="107" t="s">
        <v>468</v>
      </c>
      <c r="C132" s="79" t="s">
        <v>476</v>
      </c>
      <c r="D132" s="57" t="s">
        <v>167</v>
      </c>
      <c r="E132" s="79" t="s">
        <v>29</v>
      </c>
      <c r="F132" s="79" t="s">
        <v>69</v>
      </c>
      <c r="G132" s="79">
        <v>1</v>
      </c>
      <c r="H132" s="79">
        <v>8</v>
      </c>
      <c r="I132" s="79" t="s">
        <v>60</v>
      </c>
      <c r="J132" s="79"/>
      <c r="K132" s="79" t="s">
        <v>71</v>
      </c>
      <c r="L132" s="79" t="s">
        <v>71</v>
      </c>
      <c r="M132" s="79"/>
      <c r="N132" s="57"/>
      <c r="O132" s="87"/>
      <c r="P132" s="87"/>
      <c r="Q132" s="57"/>
    </row>
    <row r="133" spans="1:17" ht="21.75" customHeight="1" x14ac:dyDescent="0.2">
      <c r="A133" s="78">
        <v>124</v>
      </c>
      <c r="B133" s="107" t="s">
        <v>469</v>
      </c>
      <c r="C133" s="79" t="s">
        <v>175</v>
      </c>
      <c r="D133" s="57" t="s">
        <v>167</v>
      </c>
      <c r="E133" s="79" t="s">
        <v>29</v>
      </c>
      <c r="F133" s="79" t="s">
        <v>591</v>
      </c>
      <c r="G133" s="79">
        <v>2</v>
      </c>
      <c r="H133" s="79">
        <v>1.5</v>
      </c>
      <c r="I133" s="79" t="s">
        <v>60</v>
      </c>
      <c r="J133" s="79"/>
      <c r="K133" s="79" t="s">
        <v>71</v>
      </c>
      <c r="L133" s="79" t="s">
        <v>71</v>
      </c>
      <c r="M133" s="79"/>
      <c r="N133" s="57"/>
      <c r="O133" s="87"/>
      <c r="P133" s="87"/>
      <c r="Q133" s="57"/>
    </row>
    <row r="134" spans="1:17" ht="21.75" customHeight="1" x14ac:dyDescent="0.2">
      <c r="A134" s="78">
        <v>125</v>
      </c>
      <c r="B134" s="107" t="s">
        <v>690</v>
      </c>
      <c r="C134" s="79" t="s">
        <v>476</v>
      </c>
      <c r="D134" s="57" t="s">
        <v>167</v>
      </c>
      <c r="E134" s="79" t="s">
        <v>29</v>
      </c>
      <c r="F134" s="79" t="s">
        <v>70</v>
      </c>
      <c r="G134" s="79">
        <v>1</v>
      </c>
      <c r="H134" s="79">
        <v>1.1000000000000001</v>
      </c>
      <c r="I134" s="79" t="s">
        <v>60</v>
      </c>
      <c r="J134" s="79"/>
      <c r="K134" s="79" t="s">
        <v>71</v>
      </c>
      <c r="L134" s="79" t="s">
        <v>71</v>
      </c>
      <c r="M134" s="79"/>
      <c r="N134" s="57"/>
      <c r="O134" s="87"/>
      <c r="P134" s="87"/>
      <c r="Q134" s="57"/>
    </row>
    <row r="135" spans="1:17" ht="21.75" customHeight="1" x14ac:dyDescent="0.2">
      <c r="A135" s="78">
        <v>126</v>
      </c>
      <c r="B135" s="107" t="s">
        <v>470</v>
      </c>
      <c r="C135" s="79" t="s">
        <v>578</v>
      </c>
      <c r="D135" s="57" t="s">
        <v>167</v>
      </c>
      <c r="E135" s="79" t="s">
        <v>29</v>
      </c>
      <c r="F135" s="79" t="s">
        <v>69</v>
      </c>
      <c r="G135" s="79">
        <v>1</v>
      </c>
      <c r="H135" s="79">
        <v>8</v>
      </c>
      <c r="I135" s="79" t="s">
        <v>60</v>
      </c>
      <c r="J135" s="79" t="s">
        <v>60</v>
      </c>
      <c r="K135" s="79" t="s">
        <v>60</v>
      </c>
      <c r="L135" s="79" t="s">
        <v>71</v>
      </c>
      <c r="M135" s="79"/>
      <c r="N135" s="57"/>
      <c r="O135" s="87"/>
      <c r="P135" s="87"/>
      <c r="Q135" s="57"/>
    </row>
    <row r="136" spans="1:17" ht="21.75" customHeight="1" x14ac:dyDescent="0.2">
      <c r="A136" s="78">
        <v>127</v>
      </c>
      <c r="B136" s="107" t="s">
        <v>518</v>
      </c>
      <c r="C136" s="79" t="s">
        <v>476</v>
      </c>
      <c r="D136" s="57" t="s">
        <v>167</v>
      </c>
      <c r="E136" s="79" t="s">
        <v>29</v>
      </c>
      <c r="F136" s="79" t="s">
        <v>591</v>
      </c>
      <c r="G136" s="79">
        <v>2</v>
      </c>
      <c r="H136" s="79">
        <v>1.5</v>
      </c>
      <c r="I136" s="79" t="s">
        <v>60</v>
      </c>
      <c r="J136" s="79"/>
      <c r="K136" s="79" t="s">
        <v>71</v>
      </c>
      <c r="L136" s="79" t="s">
        <v>60</v>
      </c>
      <c r="M136" s="79"/>
      <c r="N136" s="57">
        <v>1</v>
      </c>
      <c r="O136" s="57"/>
      <c r="P136" s="121" t="s">
        <v>599</v>
      </c>
      <c r="Q136" s="79"/>
    </row>
    <row r="137" spans="1:17" ht="21.75" customHeight="1" x14ac:dyDescent="0.2">
      <c r="A137" s="78">
        <v>128</v>
      </c>
      <c r="B137" s="107" t="s">
        <v>471</v>
      </c>
      <c r="C137" s="79" t="s">
        <v>184</v>
      </c>
      <c r="D137" s="57" t="s">
        <v>167</v>
      </c>
      <c r="E137" s="79" t="s">
        <v>29</v>
      </c>
      <c r="F137" s="79" t="s">
        <v>70</v>
      </c>
      <c r="G137" s="79">
        <v>2</v>
      </c>
      <c r="H137" s="79">
        <v>2.2000000000000002</v>
      </c>
      <c r="I137" s="79" t="s">
        <v>60</v>
      </c>
      <c r="J137" s="79" t="s">
        <v>71</v>
      </c>
      <c r="K137" s="79" t="s">
        <v>60</v>
      </c>
      <c r="L137" s="79" t="s">
        <v>60</v>
      </c>
      <c r="M137" s="79"/>
      <c r="N137" s="57"/>
      <c r="O137" s="87"/>
      <c r="P137" s="87"/>
      <c r="Q137" s="57"/>
    </row>
    <row r="138" spans="1:17" ht="21.75" customHeight="1" x14ac:dyDescent="0.2">
      <c r="A138" s="78">
        <v>129</v>
      </c>
      <c r="B138" s="107" t="s">
        <v>471</v>
      </c>
      <c r="C138" s="79" t="s">
        <v>659</v>
      </c>
      <c r="D138" s="57" t="s">
        <v>167</v>
      </c>
      <c r="E138" s="79" t="s">
        <v>29</v>
      </c>
      <c r="F138" s="79" t="s">
        <v>70</v>
      </c>
      <c r="G138" s="79">
        <v>2</v>
      </c>
      <c r="H138" s="79">
        <v>2.2000000000000002</v>
      </c>
      <c r="I138" s="79" t="s">
        <v>60</v>
      </c>
      <c r="J138" s="79" t="s">
        <v>71</v>
      </c>
      <c r="K138" s="79" t="s">
        <v>71</v>
      </c>
      <c r="L138" s="79" t="s">
        <v>71</v>
      </c>
      <c r="M138" s="79"/>
      <c r="N138" s="57"/>
      <c r="O138" s="87"/>
      <c r="P138" s="87"/>
      <c r="Q138" s="57"/>
    </row>
    <row r="139" spans="1:17" ht="21.75" customHeight="1" x14ac:dyDescent="0.2">
      <c r="A139" s="78">
        <v>130</v>
      </c>
      <c r="B139" s="107" t="s">
        <v>471</v>
      </c>
      <c r="C139" s="79" t="s">
        <v>665</v>
      </c>
      <c r="D139" s="57" t="s">
        <v>167</v>
      </c>
      <c r="E139" s="79" t="s">
        <v>29</v>
      </c>
      <c r="F139" s="79" t="s">
        <v>70</v>
      </c>
      <c r="G139" s="79">
        <v>1</v>
      </c>
      <c r="H139" s="79">
        <v>1.1000000000000001</v>
      </c>
      <c r="I139" s="79" t="s">
        <v>60</v>
      </c>
      <c r="J139" s="79" t="s">
        <v>71</v>
      </c>
      <c r="K139" s="79" t="s">
        <v>71</v>
      </c>
      <c r="L139" s="79" t="s">
        <v>71</v>
      </c>
      <c r="M139" s="79"/>
      <c r="N139" s="57"/>
      <c r="O139" s="87"/>
      <c r="P139" s="87"/>
      <c r="Q139" s="57"/>
    </row>
    <row r="140" spans="1:17" ht="21.75" customHeight="1" x14ac:dyDescent="0.2">
      <c r="A140" s="78">
        <v>131</v>
      </c>
      <c r="B140" s="107" t="s">
        <v>516</v>
      </c>
      <c r="C140" s="79" t="s">
        <v>517</v>
      </c>
      <c r="D140" s="57" t="s">
        <v>167</v>
      </c>
      <c r="E140" s="79" t="s">
        <v>29</v>
      </c>
      <c r="F140" s="79" t="s">
        <v>69</v>
      </c>
      <c r="G140" s="79">
        <v>1</v>
      </c>
      <c r="H140" s="79">
        <v>8</v>
      </c>
      <c r="I140" s="79" t="s">
        <v>60</v>
      </c>
      <c r="J140" s="79"/>
      <c r="K140" s="79" t="s">
        <v>71</v>
      </c>
      <c r="L140" s="79" t="s">
        <v>60</v>
      </c>
      <c r="M140" s="79"/>
      <c r="N140" s="57"/>
      <c r="O140" s="87"/>
      <c r="P140" s="87"/>
      <c r="Q140" s="57"/>
    </row>
    <row r="141" spans="1:17" ht="27" customHeight="1" x14ac:dyDescent="0.2">
      <c r="A141" s="78">
        <v>132</v>
      </c>
      <c r="B141" s="56" t="s">
        <v>666</v>
      </c>
      <c r="C141" s="79" t="s">
        <v>667</v>
      </c>
      <c r="D141" s="57" t="s">
        <v>167</v>
      </c>
      <c r="E141" s="79" t="s">
        <v>29</v>
      </c>
      <c r="F141" s="79" t="s">
        <v>70</v>
      </c>
      <c r="G141" s="79">
        <v>1</v>
      </c>
      <c r="H141" s="79">
        <v>1.1000000000000001</v>
      </c>
      <c r="I141" s="79" t="s">
        <v>60</v>
      </c>
      <c r="J141" s="79"/>
      <c r="K141" s="79" t="s">
        <v>60</v>
      </c>
      <c r="L141" s="79" t="s">
        <v>60</v>
      </c>
      <c r="M141" s="79"/>
      <c r="N141" s="57"/>
      <c r="O141" s="87"/>
      <c r="P141" s="87"/>
      <c r="Q141" s="57"/>
    </row>
    <row r="142" spans="1:17" ht="21.75" customHeight="1" x14ac:dyDescent="0.2">
      <c r="A142" s="78">
        <v>133</v>
      </c>
      <c r="B142" s="56" t="s">
        <v>753</v>
      </c>
      <c r="C142" s="79" t="s">
        <v>476</v>
      </c>
      <c r="D142" s="57" t="s">
        <v>167</v>
      </c>
      <c r="E142" s="79" t="s">
        <v>29</v>
      </c>
      <c r="F142" s="79" t="s">
        <v>70</v>
      </c>
      <c r="G142" s="79">
        <v>2</v>
      </c>
      <c r="H142" s="134">
        <v>2.2000000000000002</v>
      </c>
      <c r="I142" s="134" t="s">
        <v>60</v>
      </c>
      <c r="J142" s="134" t="s">
        <v>71</v>
      </c>
      <c r="K142" s="134" t="s">
        <v>71</v>
      </c>
      <c r="L142" s="134" t="s">
        <v>71</v>
      </c>
      <c r="M142" s="134"/>
      <c r="N142" s="72"/>
      <c r="O142" s="133"/>
      <c r="P142" s="87"/>
      <c r="Q142" s="57"/>
    </row>
    <row r="143" spans="1:17" ht="21.75" customHeight="1" x14ac:dyDescent="0.2">
      <c r="A143" s="78">
        <v>134</v>
      </c>
      <c r="B143" s="107" t="s">
        <v>519</v>
      </c>
      <c r="C143" s="79" t="s">
        <v>517</v>
      </c>
      <c r="D143" s="57" t="s">
        <v>167</v>
      </c>
      <c r="E143" s="79" t="s">
        <v>29</v>
      </c>
      <c r="F143" s="79" t="s">
        <v>69</v>
      </c>
      <c r="G143" s="79">
        <v>1</v>
      </c>
      <c r="H143" s="79">
        <v>8</v>
      </c>
      <c r="I143" s="79" t="s">
        <v>60</v>
      </c>
      <c r="J143" s="134" t="s">
        <v>71</v>
      </c>
      <c r="K143" s="79" t="s">
        <v>71</v>
      </c>
      <c r="L143" s="79" t="s">
        <v>71</v>
      </c>
      <c r="M143" s="79"/>
      <c r="N143" s="57"/>
      <c r="O143" s="87"/>
      <c r="P143" s="87"/>
      <c r="Q143" s="57"/>
    </row>
    <row r="144" spans="1:17" ht="21.75" customHeight="1" x14ac:dyDescent="0.2">
      <c r="A144" s="78">
        <v>135</v>
      </c>
      <c r="B144" s="107" t="s">
        <v>355</v>
      </c>
      <c r="C144" s="79" t="s">
        <v>210</v>
      </c>
      <c r="D144" s="57" t="s">
        <v>167</v>
      </c>
      <c r="E144" s="79" t="s">
        <v>29</v>
      </c>
      <c r="F144" s="79" t="s">
        <v>69</v>
      </c>
      <c r="G144" s="79">
        <v>1</v>
      </c>
      <c r="H144" s="79">
        <v>8</v>
      </c>
      <c r="I144" s="79" t="s">
        <v>60</v>
      </c>
      <c r="J144" s="79"/>
      <c r="K144" s="79" t="s">
        <v>60</v>
      </c>
      <c r="L144" s="79" t="s">
        <v>60</v>
      </c>
      <c r="M144" s="79"/>
      <c r="N144" s="57"/>
      <c r="O144" s="87"/>
      <c r="P144" s="87"/>
      <c r="Q144" s="57"/>
    </row>
    <row r="145" spans="1:17" ht="21.75" customHeight="1" x14ac:dyDescent="0.2">
      <c r="A145" s="78">
        <v>136</v>
      </c>
      <c r="B145" s="107" t="s">
        <v>472</v>
      </c>
      <c r="C145" s="79" t="s">
        <v>246</v>
      </c>
      <c r="D145" s="57" t="s">
        <v>167</v>
      </c>
      <c r="E145" s="79" t="s">
        <v>29</v>
      </c>
      <c r="F145" s="79" t="s">
        <v>70</v>
      </c>
      <c r="G145" s="79">
        <v>2</v>
      </c>
      <c r="H145" s="119">
        <v>2.2000000000000002</v>
      </c>
      <c r="I145" s="119" t="s">
        <v>60</v>
      </c>
      <c r="J145" s="119"/>
      <c r="K145" s="119" t="s">
        <v>60</v>
      </c>
      <c r="L145" s="119" t="s">
        <v>71</v>
      </c>
      <c r="M145" s="119"/>
      <c r="N145" s="122"/>
      <c r="O145" s="130"/>
      <c r="P145" s="87"/>
      <c r="Q145" s="57"/>
    </row>
    <row r="146" spans="1:17" ht="21.75" customHeight="1" x14ac:dyDescent="0.2">
      <c r="A146" s="78">
        <v>137</v>
      </c>
      <c r="B146" s="107" t="s">
        <v>702</v>
      </c>
      <c r="C146" s="79" t="s">
        <v>703</v>
      </c>
      <c r="D146" s="57" t="s">
        <v>167</v>
      </c>
      <c r="E146" s="79" t="s">
        <v>29</v>
      </c>
      <c r="F146" s="119" t="s">
        <v>69</v>
      </c>
      <c r="G146" s="79">
        <v>1</v>
      </c>
      <c r="H146" s="119">
        <v>8</v>
      </c>
      <c r="I146" s="119" t="s">
        <v>60</v>
      </c>
      <c r="J146" s="119" t="s">
        <v>71</v>
      </c>
      <c r="K146" s="119" t="s">
        <v>71</v>
      </c>
      <c r="L146" s="119" t="s">
        <v>71</v>
      </c>
      <c r="M146" s="119"/>
      <c r="N146" s="122"/>
      <c r="O146" s="130"/>
      <c r="P146" s="87"/>
      <c r="Q146" s="57"/>
    </row>
    <row r="147" spans="1:17" ht="21.75" customHeight="1" x14ac:dyDescent="0.2">
      <c r="A147" s="78">
        <v>138</v>
      </c>
      <c r="B147" s="107" t="s">
        <v>727</v>
      </c>
      <c r="C147" s="79" t="s">
        <v>476</v>
      </c>
      <c r="D147" s="57" t="s">
        <v>167</v>
      </c>
      <c r="E147" s="79" t="s">
        <v>29</v>
      </c>
      <c r="F147" s="119" t="s">
        <v>70</v>
      </c>
      <c r="G147" s="79">
        <v>1</v>
      </c>
      <c r="H147" s="119">
        <v>1.1000000000000001</v>
      </c>
      <c r="I147" s="119" t="s">
        <v>60</v>
      </c>
      <c r="J147" s="119" t="s">
        <v>71</v>
      </c>
      <c r="K147" s="119" t="s">
        <v>71</v>
      </c>
      <c r="L147" s="119" t="s">
        <v>71</v>
      </c>
      <c r="M147" s="119"/>
      <c r="N147" s="122"/>
      <c r="O147" s="130"/>
      <c r="P147" s="87"/>
      <c r="Q147" s="57"/>
    </row>
    <row r="148" spans="1:17" ht="21.75" customHeight="1" x14ac:dyDescent="0.2">
      <c r="A148" s="78">
        <v>139</v>
      </c>
      <c r="B148" s="107" t="s">
        <v>520</v>
      </c>
      <c r="C148" s="79" t="s">
        <v>476</v>
      </c>
      <c r="D148" s="57" t="s">
        <v>167</v>
      </c>
      <c r="E148" s="79" t="s">
        <v>29</v>
      </c>
      <c r="F148" s="79" t="s">
        <v>69</v>
      </c>
      <c r="G148" s="79">
        <v>1</v>
      </c>
      <c r="H148" s="79">
        <v>27</v>
      </c>
      <c r="I148" s="79" t="s">
        <v>60</v>
      </c>
      <c r="J148" s="119" t="s">
        <v>71</v>
      </c>
      <c r="K148" s="79" t="s">
        <v>60</v>
      </c>
      <c r="L148" s="79" t="s">
        <v>71</v>
      </c>
      <c r="M148" s="79"/>
      <c r="N148" s="57"/>
      <c r="O148" s="87"/>
      <c r="P148" s="87"/>
      <c r="Q148" s="57"/>
    </row>
    <row r="149" spans="1:17" ht="21.75" customHeight="1" x14ac:dyDescent="0.2">
      <c r="A149" s="78">
        <v>140</v>
      </c>
      <c r="B149" s="107" t="s">
        <v>691</v>
      </c>
      <c r="C149" s="79" t="s">
        <v>476</v>
      </c>
      <c r="D149" s="57" t="s">
        <v>167</v>
      </c>
      <c r="E149" s="79" t="s">
        <v>29</v>
      </c>
      <c r="F149" s="79" t="s">
        <v>751</v>
      </c>
      <c r="G149" s="135" t="s">
        <v>752</v>
      </c>
      <c r="H149" s="78">
        <v>7.7</v>
      </c>
      <c r="I149" s="79" t="s">
        <v>60</v>
      </c>
      <c r="J149" s="119" t="s">
        <v>71</v>
      </c>
      <c r="K149" s="79" t="s">
        <v>60</v>
      </c>
      <c r="L149" s="79" t="s">
        <v>71</v>
      </c>
      <c r="M149" s="79"/>
      <c r="N149" s="57"/>
      <c r="O149" s="57"/>
      <c r="P149" s="87"/>
      <c r="Q149" s="57"/>
    </row>
    <row r="150" spans="1:17" ht="21.75" customHeight="1" x14ac:dyDescent="0.2">
      <c r="A150" s="78">
        <v>141</v>
      </c>
      <c r="B150" s="107" t="s">
        <v>303</v>
      </c>
      <c r="C150" s="79" t="s">
        <v>200</v>
      </c>
      <c r="D150" s="57" t="s">
        <v>167</v>
      </c>
      <c r="E150" s="79" t="s">
        <v>63</v>
      </c>
      <c r="F150" s="79"/>
      <c r="G150" s="79"/>
      <c r="H150" s="79"/>
      <c r="I150" s="79"/>
      <c r="J150" s="79"/>
      <c r="K150" s="79"/>
      <c r="L150" s="79"/>
      <c r="M150" s="79"/>
      <c r="N150" s="57"/>
      <c r="O150" s="57"/>
      <c r="P150" s="121"/>
      <c r="Q150" s="79"/>
    </row>
    <row r="151" spans="1:17" ht="21.75" customHeight="1" x14ac:dyDescent="0.2">
      <c r="A151" s="78">
        <v>142</v>
      </c>
      <c r="B151" s="107" t="s">
        <v>473</v>
      </c>
      <c r="C151" s="79" t="s">
        <v>201</v>
      </c>
      <c r="D151" s="57" t="s">
        <v>167</v>
      </c>
      <c r="E151" s="79" t="s">
        <v>29</v>
      </c>
      <c r="F151" s="79" t="s">
        <v>80</v>
      </c>
      <c r="G151" s="79">
        <v>1</v>
      </c>
      <c r="H151" s="79">
        <v>5</v>
      </c>
      <c r="I151" s="79" t="s">
        <v>60</v>
      </c>
      <c r="J151" s="79"/>
      <c r="K151" s="79" t="s">
        <v>60</v>
      </c>
      <c r="L151" s="79" t="s">
        <v>60</v>
      </c>
      <c r="M151" s="79"/>
      <c r="N151" s="57"/>
      <c r="O151" s="87"/>
      <c r="P151" s="87"/>
      <c r="Q151" s="57"/>
    </row>
    <row r="152" spans="1:17" ht="21.75" customHeight="1" x14ac:dyDescent="0.2">
      <c r="A152" s="78">
        <v>143</v>
      </c>
      <c r="B152" s="124" t="s">
        <v>474</v>
      </c>
      <c r="C152" s="131" t="s">
        <v>243</v>
      </c>
      <c r="D152" s="57" t="s">
        <v>167</v>
      </c>
      <c r="E152" s="79" t="s">
        <v>29</v>
      </c>
      <c r="F152" s="125" t="s">
        <v>591</v>
      </c>
      <c r="G152" s="125">
        <v>3</v>
      </c>
      <c r="H152" s="125">
        <v>2.25</v>
      </c>
      <c r="I152" s="125" t="s">
        <v>60</v>
      </c>
      <c r="J152" s="125"/>
      <c r="K152" s="125" t="s">
        <v>71</v>
      </c>
      <c r="L152" s="125" t="s">
        <v>71</v>
      </c>
      <c r="M152" s="125"/>
      <c r="N152" s="131"/>
      <c r="O152" s="132"/>
      <c r="P152" s="87"/>
      <c r="Q152" s="57"/>
    </row>
    <row r="153" spans="1:17" ht="21.75" customHeight="1" x14ac:dyDescent="0.2">
      <c r="A153" s="78">
        <v>144</v>
      </c>
      <c r="B153" s="107" t="s">
        <v>617</v>
      </c>
      <c r="C153" s="79" t="s">
        <v>65</v>
      </c>
      <c r="D153" s="57" t="s">
        <v>167</v>
      </c>
      <c r="E153" s="79" t="s">
        <v>29</v>
      </c>
      <c r="F153" s="79" t="s">
        <v>70</v>
      </c>
      <c r="G153" s="79">
        <v>1</v>
      </c>
      <c r="H153" s="79">
        <v>1.1000000000000001</v>
      </c>
      <c r="I153" s="79" t="s">
        <v>60</v>
      </c>
      <c r="J153" s="79"/>
      <c r="K153" s="79" t="s">
        <v>60</v>
      </c>
      <c r="L153" s="79" t="s">
        <v>60</v>
      </c>
      <c r="M153" s="79"/>
      <c r="N153" s="57"/>
      <c r="O153" s="87"/>
      <c r="P153" s="87"/>
      <c r="Q153" s="57"/>
    </row>
    <row r="154" spans="1:17" ht="21.75" customHeight="1" x14ac:dyDescent="0.2">
      <c r="A154" s="78">
        <v>145</v>
      </c>
      <c r="B154" s="107" t="s">
        <v>543</v>
      </c>
      <c r="C154" s="79" t="s">
        <v>509</v>
      </c>
      <c r="D154" s="57" t="s">
        <v>167</v>
      </c>
      <c r="E154" s="134" t="s">
        <v>29</v>
      </c>
      <c r="F154" s="125" t="s">
        <v>70</v>
      </c>
      <c r="G154" s="125">
        <v>4</v>
      </c>
      <c r="H154" s="125">
        <v>4.4000000000000004</v>
      </c>
      <c r="I154" s="125" t="s">
        <v>60</v>
      </c>
      <c r="J154" s="125"/>
      <c r="K154" s="125" t="s">
        <v>71</v>
      </c>
      <c r="L154" s="125" t="s">
        <v>60</v>
      </c>
      <c r="M154" s="125"/>
      <c r="N154" s="131"/>
      <c r="O154" s="132"/>
      <c r="P154" s="87"/>
      <c r="Q154" s="57"/>
    </row>
    <row r="155" spans="1:17" ht="21.75" customHeight="1" x14ac:dyDescent="0.2">
      <c r="A155" s="78">
        <v>146</v>
      </c>
      <c r="B155" s="107" t="s">
        <v>540</v>
      </c>
      <c r="C155" s="57" t="s">
        <v>243</v>
      </c>
      <c r="D155" s="57" t="s">
        <v>167</v>
      </c>
      <c r="E155" s="79" t="s">
        <v>29</v>
      </c>
      <c r="F155" s="79" t="s">
        <v>70</v>
      </c>
      <c r="G155" s="79">
        <v>1</v>
      </c>
      <c r="H155" s="79">
        <v>1.1000000000000001</v>
      </c>
      <c r="I155" s="79" t="s">
        <v>60</v>
      </c>
      <c r="J155" s="79" t="s">
        <v>71</v>
      </c>
      <c r="K155" s="79" t="s">
        <v>60</v>
      </c>
      <c r="L155" s="79" t="s">
        <v>71</v>
      </c>
      <c r="M155" s="79"/>
      <c r="N155" s="57"/>
      <c r="O155" s="87"/>
      <c r="P155" s="87"/>
      <c r="Q155" s="57"/>
    </row>
    <row r="156" spans="1:17" ht="21.75" customHeight="1" x14ac:dyDescent="0.2">
      <c r="A156" s="78">
        <v>147</v>
      </c>
      <c r="B156" s="107" t="s">
        <v>541</v>
      </c>
      <c r="C156" s="79" t="s">
        <v>255</v>
      </c>
      <c r="D156" s="57" t="s">
        <v>167</v>
      </c>
      <c r="E156" s="79" t="s">
        <v>29</v>
      </c>
      <c r="F156" s="79" t="s">
        <v>70</v>
      </c>
      <c r="G156" s="79">
        <v>1</v>
      </c>
      <c r="H156" s="79">
        <v>1.1000000000000001</v>
      </c>
      <c r="I156" s="79" t="s">
        <v>60</v>
      </c>
      <c r="J156" s="79" t="s">
        <v>71</v>
      </c>
      <c r="K156" s="79" t="s">
        <v>71</v>
      </c>
      <c r="L156" s="79" t="s">
        <v>71</v>
      </c>
      <c r="M156" s="79"/>
      <c r="N156" s="57"/>
      <c r="O156" s="87"/>
      <c r="P156" s="87"/>
      <c r="Q156" s="57"/>
    </row>
    <row r="157" spans="1:17" ht="21.75" customHeight="1" x14ac:dyDescent="0.2">
      <c r="A157" s="78">
        <v>148</v>
      </c>
      <c r="B157" s="107" t="s">
        <v>542</v>
      </c>
      <c r="C157" s="79" t="s">
        <v>185</v>
      </c>
      <c r="D157" s="57" t="s">
        <v>167</v>
      </c>
      <c r="E157" s="79" t="s">
        <v>29</v>
      </c>
      <c r="F157" s="79" t="s">
        <v>70</v>
      </c>
      <c r="G157" s="79">
        <v>1</v>
      </c>
      <c r="H157" s="79">
        <v>1.1000000000000001</v>
      </c>
      <c r="I157" s="79" t="s">
        <v>60</v>
      </c>
      <c r="J157" s="79"/>
      <c r="K157" s="79" t="s">
        <v>71</v>
      </c>
      <c r="L157" s="79" t="s">
        <v>60</v>
      </c>
      <c r="M157" s="79"/>
      <c r="N157" s="57"/>
      <c r="O157" s="87"/>
      <c r="P157" s="87"/>
      <c r="Q157" s="57"/>
    </row>
    <row r="158" spans="1:17" ht="21.75" customHeight="1" x14ac:dyDescent="0.2">
      <c r="A158" s="78">
        <v>149</v>
      </c>
      <c r="B158" s="107" t="s">
        <v>538</v>
      </c>
      <c r="C158" s="79" t="s">
        <v>205</v>
      </c>
      <c r="D158" s="57" t="s">
        <v>167</v>
      </c>
      <c r="E158" s="79" t="s">
        <v>29</v>
      </c>
      <c r="F158" s="79" t="s">
        <v>591</v>
      </c>
      <c r="G158" s="79">
        <v>1</v>
      </c>
      <c r="H158" s="79">
        <v>0.75</v>
      </c>
      <c r="I158" s="79" t="s">
        <v>60</v>
      </c>
      <c r="J158" s="79"/>
      <c r="K158" s="79" t="s">
        <v>71</v>
      </c>
      <c r="L158" s="79" t="s">
        <v>71</v>
      </c>
      <c r="M158" s="79"/>
      <c r="N158" s="57"/>
      <c r="O158" s="87"/>
      <c r="P158" s="87"/>
      <c r="Q158" s="57"/>
    </row>
    <row r="159" spans="1:17" ht="21.75" customHeight="1" x14ac:dyDescent="0.2">
      <c r="A159" s="78">
        <v>150</v>
      </c>
      <c r="B159" s="107" t="s">
        <v>537</v>
      </c>
      <c r="C159" s="79" t="s">
        <v>202</v>
      </c>
      <c r="D159" s="57" t="s">
        <v>167</v>
      </c>
      <c r="E159" s="79" t="s">
        <v>29</v>
      </c>
      <c r="F159" s="79" t="s">
        <v>591</v>
      </c>
      <c r="G159" s="79">
        <v>6</v>
      </c>
      <c r="H159" s="79">
        <v>4.5</v>
      </c>
      <c r="I159" s="79" t="s">
        <v>60</v>
      </c>
      <c r="J159" s="79"/>
      <c r="K159" s="79" t="s">
        <v>60</v>
      </c>
      <c r="L159" s="79" t="s">
        <v>60</v>
      </c>
      <c r="M159" s="79"/>
      <c r="N159" s="57"/>
      <c r="O159" s="87"/>
      <c r="P159" s="87"/>
      <c r="Q159" s="57"/>
    </row>
    <row r="160" spans="1:17" ht="21.75" customHeight="1" x14ac:dyDescent="0.2">
      <c r="A160" s="78">
        <v>151</v>
      </c>
      <c r="B160" s="107" t="s">
        <v>536</v>
      </c>
      <c r="C160" s="119" t="s">
        <v>577</v>
      </c>
      <c r="D160" s="57" t="s">
        <v>167</v>
      </c>
      <c r="E160" s="79" t="s">
        <v>29</v>
      </c>
      <c r="F160" s="79" t="s">
        <v>70</v>
      </c>
      <c r="G160" s="79">
        <v>1</v>
      </c>
      <c r="H160" s="79">
        <v>1.1000000000000001</v>
      </c>
      <c r="I160" s="79" t="s">
        <v>60</v>
      </c>
      <c r="J160" s="79"/>
      <c r="K160" s="79" t="s">
        <v>60</v>
      </c>
      <c r="L160" s="79" t="s">
        <v>60</v>
      </c>
      <c r="M160" s="79"/>
      <c r="N160" s="57"/>
      <c r="O160" s="87"/>
      <c r="P160" s="87"/>
      <c r="Q160" s="57"/>
    </row>
    <row r="161" spans="1:17" ht="21.75" customHeight="1" x14ac:dyDescent="0.2">
      <c r="A161" s="78">
        <v>152</v>
      </c>
      <c r="B161" s="107" t="s">
        <v>535</v>
      </c>
      <c r="C161" s="79" t="s">
        <v>203</v>
      </c>
      <c r="D161" s="57" t="s">
        <v>167</v>
      </c>
      <c r="E161" s="79" t="s">
        <v>29</v>
      </c>
      <c r="F161" s="79" t="s">
        <v>70</v>
      </c>
      <c r="G161" s="79">
        <v>2</v>
      </c>
      <c r="H161" s="79">
        <v>2.2000000000000002</v>
      </c>
      <c r="I161" s="79" t="s">
        <v>60</v>
      </c>
      <c r="J161" s="79"/>
      <c r="K161" s="79" t="s">
        <v>60</v>
      </c>
      <c r="L161" s="79" t="s">
        <v>60</v>
      </c>
      <c r="M161" s="79"/>
      <c r="N161" s="57"/>
      <c r="O161" s="87"/>
      <c r="P161" s="87"/>
      <c r="Q161" s="57"/>
    </row>
    <row r="162" spans="1:17" ht="21.75" customHeight="1" x14ac:dyDescent="0.2">
      <c r="A162" s="78">
        <v>153</v>
      </c>
      <c r="B162" s="107" t="s">
        <v>534</v>
      </c>
      <c r="C162" s="79" t="s">
        <v>177</v>
      </c>
      <c r="D162" s="57" t="s">
        <v>167</v>
      </c>
      <c r="E162" s="79" t="s">
        <v>29</v>
      </c>
      <c r="F162" s="79" t="s">
        <v>591</v>
      </c>
      <c r="G162" s="79">
        <v>1</v>
      </c>
      <c r="H162" s="79">
        <v>0.75</v>
      </c>
      <c r="I162" s="79" t="s">
        <v>60</v>
      </c>
      <c r="J162" s="79"/>
      <c r="K162" s="79" t="s">
        <v>71</v>
      </c>
      <c r="L162" s="79" t="s">
        <v>60</v>
      </c>
      <c r="M162" s="79"/>
      <c r="N162" s="57"/>
      <c r="O162" s="87"/>
      <c r="P162" s="87"/>
      <c r="Q162" s="57"/>
    </row>
    <row r="163" spans="1:17" ht="27.75" customHeight="1" x14ac:dyDescent="0.2">
      <c r="A163" s="78">
        <v>154</v>
      </c>
      <c r="B163" s="124" t="s">
        <v>533</v>
      </c>
      <c r="C163" s="125" t="s">
        <v>214</v>
      </c>
      <c r="D163" s="57" t="s">
        <v>167</v>
      </c>
      <c r="E163" s="79" t="s">
        <v>29</v>
      </c>
      <c r="F163" s="125" t="s">
        <v>591</v>
      </c>
      <c r="G163" s="125">
        <v>4</v>
      </c>
      <c r="H163" s="125">
        <v>3</v>
      </c>
      <c r="I163" s="125" t="s">
        <v>60</v>
      </c>
      <c r="J163" s="125"/>
      <c r="K163" s="125" t="s">
        <v>71</v>
      </c>
      <c r="L163" s="125" t="s">
        <v>60</v>
      </c>
      <c r="M163" s="125"/>
      <c r="N163" s="131"/>
      <c r="O163" s="132"/>
      <c r="P163" s="87"/>
      <c r="Q163" s="57"/>
    </row>
    <row r="164" spans="1:17" ht="21.75" customHeight="1" x14ac:dyDescent="0.2">
      <c r="A164" s="78">
        <v>155</v>
      </c>
      <c r="B164" s="107" t="s">
        <v>532</v>
      </c>
      <c r="C164" s="79" t="s">
        <v>204</v>
      </c>
      <c r="D164" s="57" t="s">
        <v>167</v>
      </c>
      <c r="E164" s="79" t="s">
        <v>29</v>
      </c>
      <c r="F164" s="79" t="s">
        <v>591</v>
      </c>
      <c r="G164" s="79">
        <v>2</v>
      </c>
      <c r="H164" s="79">
        <v>1.5</v>
      </c>
      <c r="I164" s="79" t="s">
        <v>60</v>
      </c>
      <c r="J164" s="79"/>
      <c r="K164" s="79" t="s">
        <v>71</v>
      </c>
      <c r="L164" s="79" t="s">
        <v>60</v>
      </c>
      <c r="M164" s="79"/>
      <c r="N164" s="57">
        <v>1</v>
      </c>
      <c r="O164" s="57"/>
      <c r="P164" s="121" t="s">
        <v>599</v>
      </c>
      <c r="Q164" s="79"/>
    </row>
    <row r="165" spans="1:17" ht="21.75" customHeight="1" x14ac:dyDescent="0.2">
      <c r="A165" s="78">
        <v>156</v>
      </c>
      <c r="B165" s="107" t="s">
        <v>618</v>
      </c>
      <c r="C165" s="79" t="s">
        <v>600</v>
      </c>
      <c r="D165" s="57" t="s">
        <v>167</v>
      </c>
      <c r="E165" s="79" t="s">
        <v>29</v>
      </c>
      <c r="F165" s="79" t="s">
        <v>70</v>
      </c>
      <c r="G165" s="79">
        <v>1</v>
      </c>
      <c r="H165" s="79">
        <v>1.1000000000000001</v>
      </c>
      <c r="I165" s="79" t="s">
        <v>71</v>
      </c>
      <c r="J165" s="79"/>
      <c r="K165" s="79" t="s">
        <v>71</v>
      </c>
      <c r="L165" s="79" t="s">
        <v>71</v>
      </c>
      <c r="M165" s="79"/>
      <c r="N165" s="57"/>
      <c r="O165" s="87"/>
      <c r="P165" s="87"/>
      <c r="Q165" s="57"/>
    </row>
    <row r="166" spans="1:17" ht="21.75" customHeight="1" x14ac:dyDescent="0.2">
      <c r="A166" s="78">
        <v>157</v>
      </c>
      <c r="B166" s="107" t="s">
        <v>531</v>
      </c>
      <c r="C166" s="79" t="s">
        <v>271</v>
      </c>
      <c r="D166" s="57" t="s">
        <v>167</v>
      </c>
      <c r="E166" s="79" t="s">
        <v>61</v>
      </c>
      <c r="F166" s="79" t="s">
        <v>70</v>
      </c>
      <c r="G166" s="79">
        <v>1</v>
      </c>
      <c r="H166" s="79">
        <v>0.66</v>
      </c>
      <c r="I166" s="79" t="s">
        <v>60</v>
      </c>
      <c r="J166" s="79" t="s">
        <v>71</v>
      </c>
      <c r="K166" s="79" t="s">
        <v>71</v>
      </c>
      <c r="L166" s="79" t="s">
        <v>71</v>
      </c>
      <c r="M166" s="79"/>
      <c r="N166" s="57"/>
      <c r="O166" s="87"/>
      <c r="P166" s="87"/>
      <c r="Q166" s="57"/>
    </row>
    <row r="167" spans="1:17" ht="21.75" customHeight="1" x14ac:dyDescent="0.2">
      <c r="A167" s="78">
        <v>158</v>
      </c>
      <c r="B167" s="107" t="s">
        <v>539</v>
      </c>
      <c r="C167" s="79" t="s">
        <v>476</v>
      </c>
      <c r="D167" s="57" t="s">
        <v>167</v>
      </c>
      <c r="E167" s="79"/>
      <c r="F167" s="79" t="s">
        <v>70</v>
      </c>
      <c r="G167" s="79">
        <v>1</v>
      </c>
      <c r="H167" s="79">
        <v>1.1000000000000001</v>
      </c>
      <c r="I167" s="79" t="s">
        <v>60</v>
      </c>
      <c r="J167" s="79"/>
      <c r="K167" s="79" t="s">
        <v>60</v>
      </c>
      <c r="L167" s="79" t="s">
        <v>60</v>
      </c>
      <c r="M167" s="79"/>
      <c r="N167" s="57"/>
      <c r="O167" s="87"/>
      <c r="P167" s="87"/>
      <c r="Q167" s="57"/>
    </row>
    <row r="168" spans="1:17" ht="21.75" customHeight="1" x14ac:dyDescent="0.2">
      <c r="A168" s="78">
        <v>159</v>
      </c>
      <c r="B168" s="107" t="s">
        <v>530</v>
      </c>
      <c r="C168" s="79" t="s">
        <v>66</v>
      </c>
      <c r="D168" s="57" t="s">
        <v>167</v>
      </c>
      <c r="E168" s="79" t="s">
        <v>29</v>
      </c>
      <c r="F168" s="79" t="s">
        <v>70</v>
      </c>
      <c r="G168" s="79">
        <v>2</v>
      </c>
      <c r="H168" s="79">
        <v>2.2000000000000002</v>
      </c>
      <c r="I168" s="79" t="s">
        <v>60</v>
      </c>
      <c r="J168" s="79"/>
      <c r="K168" s="79" t="s">
        <v>60</v>
      </c>
      <c r="L168" s="79" t="s">
        <v>60</v>
      </c>
      <c r="M168" s="79"/>
      <c r="N168" s="57"/>
      <c r="O168" s="87"/>
      <c r="P168" s="87"/>
      <c r="Q168" s="57"/>
    </row>
    <row r="169" spans="1:17" ht="21.75" customHeight="1" x14ac:dyDescent="0.2">
      <c r="A169" s="78">
        <v>160</v>
      </c>
      <c r="B169" s="107" t="s">
        <v>677</v>
      </c>
      <c r="C169" s="79" t="s">
        <v>178</v>
      </c>
      <c r="D169" s="57" t="s">
        <v>167</v>
      </c>
      <c r="E169" s="79" t="s">
        <v>61</v>
      </c>
      <c r="F169" s="79" t="s">
        <v>70</v>
      </c>
      <c r="G169" s="79">
        <v>1</v>
      </c>
      <c r="H169" s="79">
        <v>1.1000000000000001</v>
      </c>
      <c r="I169" s="79"/>
      <c r="J169" s="79"/>
      <c r="K169" s="79"/>
      <c r="L169" s="79"/>
      <c r="M169" s="79"/>
      <c r="N169" s="57"/>
      <c r="O169" s="87"/>
      <c r="P169" s="87"/>
      <c r="Q169" s="57"/>
    </row>
    <row r="170" spans="1:17" ht="21.75" customHeight="1" x14ac:dyDescent="0.2">
      <c r="A170" s="78">
        <v>161</v>
      </c>
      <c r="B170" s="56" t="s">
        <v>508</v>
      </c>
      <c r="C170" s="79" t="s">
        <v>480</v>
      </c>
      <c r="D170" s="57" t="s">
        <v>167</v>
      </c>
      <c r="E170" s="79" t="s">
        <v>29</v>
      </c>
      <c r="F170" s="79" t="s">
        <v>80</v>
      </c>
      <c r="G170" s="79">
        <v>1</v>
      </c>
      <c r="H170" s="79">
        <v>5</v>
      </c>
      <c r="I170" s="79" t="s">
        <v>60</v>
      </c>
      <c r="J170" s="79" t="s">
        <v>71</v>
      </c>
      <c r="K170" s="79" t="s">
        <v>71</v>
      </c>
      <c r="L170" s="79" t="s">
        <v>212</v>
      </c>
      <c r="M170" s="79"/>
      <c r="N170" s="57"/>
      <c r="O170" s="57"/>
      <c r="P170" s="87"/>
      <c r="Q170" s="57"/>
    </row>
    <row r="171" spans="1:17" ht="29.25" customHeight="1" x14ac:dyDescent="0.2">
      <c r="A171" s="78">
        <v>162</v>
      </c>
      <c r="B171" s="56" t="s">
        <v>614</v>
      </c>
      <c r="C171" s="79" t="s">
        <v>609</v>
      </c>
      <c r="D171" s="57" t="s">
        <v>167</v>
      </c>
      <c r="E171" s="79" t="s">
        <v>29</v>
      </c>
      <c r="F171" s="79" t="s">
        <v>69</v>
      </c>
      <c r="G171" s="79">
        <v>1</v>
      </c>
      <c r="H171" s="79">
        <v>8</v>
      </c>
      <c r="I171" s="79" t="s">
        <v>60</v>
      </c>
      <c r="J171" s="79"/>
      <c r="K171" s="79" t="s">
        <v>60</v>
      </c>
      <c r="L171" s="79" t="s">
        <v>60</v>
      </c>
      <c r="M171" s="79"/>
      <c r="N171" s="57"/>
      <c r="O171" s="57"/>
      <c r="P171" s="87"/>
      <c r="Q171" s="57"/>
    </row>
    <row r="172" spans="1:17" ht="30.75" customHeight="1" x14ac:dyDescent="0.2">
      <c r="A172" s="78">
        <v>163</v>
      </c>
      <c r="B172" s="107" t="s">
        <v>507</v>
      </c>
      <c r="C172" s="79" t="s">
        <v>99</v>
      </c>
      <c r="D172" s="57" t="s">
        <v>167</v>
      </c>
      <c r="E172" s="79" t="s">
        <v>29</v>
      </c>
      <c r="F172" s="79" t="s">
        <v>70</v>
      </c>
      <c r="G172" s="79">
        <v>1</v>
      </c>
      <c r="H172" s="79">
        <v>1.1000000000000001</v>
      </c>
      <c r="I172" s="79" t="s">
        <v>60</v>
      </c>
      <c r="J172" s="79"/>
      <c r="K172" s="79" t="s">
        <v>60</v>
      </c>
      <c r="L172" s="79" t="s">
        <v>60</v>
      </c>
      <c r="M172" s="79"/>
      <c r="N172" s="57"/>
      <c r="O172" s="87"/>
      <c r="P172" s="87"/>
      <c r="Q172" s="57"/>
    </row>
    <row r="173" spans="1:17" ht="24.75" customHeight="1" x14ac:dyDescent="0.2">
      <c r="A173" s="78">
        <v>164</v>
      </c>
      <c r="B173" s="107" t="s">
        <v>506</v>
      </c>
      <c r="C173" s="79" t="s">
        <v>67</v>
      </c>
      <c r="D173" s="57" t="s">
        <v>167</v>
      </c>
      <c r="E173" s="79" t="s">
        <v>29</v>
      </c>
      <c r="F173" s="79" t="s">
        <v>69</v>
      </c>
      <c r="G173" s="79">
        <v>1</v>
      </c>
      <c r="H173" s="79">
        <v>8</v>
      </c>
      <c r="I173" s="79" t="s">
        <v>60</v>
      </c>
      <c r="J173" s="79"/>
      <c r="K173" s="79" t="s">
        <v>60</v>
      </c>
      <c r="L173" s="79" t="s">
        <v>60</v>
      </c>
      <c r="M173" s="79"/>
      <c r="N173" s="57">
        <v>1</v>
      </c>
      <c r="O173" s="57"/>
      <c r="P173" s="121" t="s">
        <v>599</v>
      </c>
      <c r="Q173" s="79"/>
    </row>
    <row r="174" spans="1:17" ht="30.75" customHeight="1" x14ac:dyDescent="0.2">
      <c r="A174" s="78">
        <v>165</v>
      </c>
      <c r="B174" s="107" t="s">
        <v>504</v>
      </c>
      <c r="C174" s="79" t="s">
        <v>181</v>
      </c>
      <c r="D174" s="57" t="s">
        <v>167</v>
      </c>
      <c r="E174" s="79" t="s">
        <v>29</v>
      </c>
      <c r="F174" s="125" t="s">
        <v>70</v>
      </c>
      <c r="G174" s="125">
        <v>1</v>
      </c>
      <c r="H174" s="125">
        <v>1.1000000000000001</v>
      </c>
      <c r="I174" s="79" t="s">
        <v>60</v>
      </c>
      <c r="J174" s="79"/>
      <c r="K174" s="79" t="s">
        <v>60</v>
      </c>
      <c r="L174" s="79" t="s">
        <v>60</v>
      </c>
      <c r="M174" s="79"/>
      <c r="N174" s="57">
        <v>1</v>
      </c>
      <c r="O174" s="57"/>
      <c r="P174" s="121" t="s">
        <v>599</v>
      </c>
      <c r="Q174" s="79"/>
    </row>
    <row r="175" spans="1:17" ht="23.25" customHeight="1" x14ac:dyDescent="0.2">
      <c r="A175" s="78">
        <v>166</v>
      </c>
      <c r="B175" s="107" t="s">
        <v>504</v>
      </c>
      <c r="C175" s="125" t="s">
        <v>186</v>
      </c>
      <c r="D175" s="57" t="s">
        <v>167</v>
      </c>
      <c r="E175" s="79" t="s">
        <v>29</v>
      </c>
      <c r="F175" s="79" t="s">
        <v>69</v>
      </c>
      <c r="G175" s="79">
        <v>1</v>
      </c>
      <c r="H175" s="79">
        <v>8</v>
      </c>
      <c r="I175" s="79" t="s">
        <v>60</v>
      </c>
      <c r="J175" s="79"/>
      <c r="K175" s="79" t="s">
        <v>60</v>
      </c>
      <c r="L175" s="79" t="s">
        <v>60</v>
      </c>
      <c r="M175" s="79"/>
      <c r="N175" s="57"/>
      <c r="O175" s="87"/>
      <c r="P175" s="87"/>
      <c r="Q175" s="57"/>
    </row>
    <row r="176" spans="1:17" ht="27.75" customHeight="1" x14ac:dyDescent="0.2">
      <c r="A176" s="78">
        <v>167</v>
      </c>
      <c r="B176" s="107" t="s">
        <v>505</v>
      </c>
      <c r="C176" s="79" t="s">
        <v>185</v>
      </c>
      <c r="D176" s="57" t="s">
        <v>167</v>
      </c>
      <c r="E176" s="79" t="s">
        <v>63</v>
      </c>
      <c r="F176" s="79"/>
      <c r="G176" s="79"/>
      <c r="H176" s="79"/>
      <c r="I176" s="79"/>
      <c r="J176" s="79"/>
      <c r="K176" s="79"/>
      <c r="L176" s="79"/>
      <c r="M176" s="79"/>
      <c r="N176" s="57"/>
      <c r="O176" s="87"/>
      <c r="P176" s="87"/>
      <c r="Q176" s="57"/>
    </row>
    <row r="177" spans="1:17" ht="20.25" customHeight="1" x14ac:dyDescent="0.2">
      <c r="A177" s="78">
        <v>168</v>
      </c>
      <c r="B177" s="107" t="s">
        <v>590</v>
      </c>
      <c r="C177" s="79" t="s">
        <v>643</v>
      </c>
      <c r="D177" s="57" t="s">
        <v>167</v>
      </c>
      <c r="E177" s="79" t="s">
        <v>29</v>
      </c>
      <c r="F177" s="79" t="s">
        <v>70</v>
      </c>
      <c r="G177" s="79">
        <v>1</v>
      </c>
      <c r="H177" s="79">
        <v>1.1000000000000001</v>
      </c>
      <c r="I177" s="79" t="s">
        <v>60</v>
      </c>
      <c r="J177" s="79"/>
      <c r="K177" s="79" t="s">
        <v>71</v>
      </c>
      <c r="L177" s="79" t="s">
        <v>71</v>
      </c>
      <c r="M177" s="79"/>
      <c r="N177" s="57"/>
      <c r="O177" s="87"/>
      <c r="P177" s="87"/>
      <c r="Q177" s="57"/>
    </row>
    <row r="178" spans="1:17" ht="20.25" customHeight="1" x14ac:dyDescent="0.2">
      <c r="A178" s="78">
        <v>169</v>
      </c>
      <c r="B178" s="107" t="s">
        <v>544</v>
      </c>
      <c r="C178" s="57" t="s">
        <v>620</v>
      </c>
      <c r="D178" s="57" t="s">
        <v>167</v>
      </c>
      <c r="E178" s="79" t="s">
        <v>29</v>
      </c>
      <c r="F178" s="79" t="s">
        <v>70</v>
      </c>
      <c r="G178" s="79">
        <v>3</v>
      </c>
      <c r="H178" s="79">
        <v>3.3</v>
      </c>
      <c r="I178" s="79" t="s">
        <v>60</v>
      </c>
      <c r="J178" s="79" t="s">
        <v>60</v>
      </c>
      <c r="K178" s="79" t="s">
        <v>60</v>
      </c>
      <c r="L178" s="79" t="s">
        <v>71</v>
      </c>
      <c r="M178" s="79"/>
      <c r="N178" s="57"/>
      <c r="O178" s="57"/>
      <c r="P178" s="87"/>
      <c r="Q178" s="57"/>
    </row>
    <row r="179" spans="1:17" ht="20.25" customHeight="1" x14ac:dyDescent="0.2">
      <c r="A179" s="78">
        <v>170</v>
      </c>
      <c r="B179" s="107" t="s">
        <v>545</v>
      </c>
      <c r="C179" s="57" t="s">
        <v>620</v>
      </c>
      <c r="D179" s="57" t="s">
        <v>167</v>
      </c>
      <c r="E179" s="79" t="s">
        <v>29</v>
      </c>
      <c r="F179" s="79" t="s">
        <v>70</v>
      </c>
      <c r="G179" s="79">
        <v>3</v>
      </c>
      <c r="H179" s="79">
        <v>3.3</v>
      </c>
      <c r="I179" s="79" t="s">
        <v>60</v>
      </c>
      <c r="J179" s="79" t="s">
        <v>60</v>
      </c>
      <c r="K179" s="79" t="s">
        <v>60</v>
      </c>
      <c r="L179" s="79" t="s">
        <v>71</v>
      </c>
      <c r="M179" s="79"/>
      <c r="N179" s="57"/>
      <c r="O179" s="57"/>
      <c r="P179" s="87"/>
      <c r="Q179" s="57"/>
    </row>
    <row r="180" spans="1:17" ht="20.25" customHeight="1" x14ac:dyDescent="0.2">
      <c r="A180" s="78">
        <v>171</v>
      </c>
      <c r="B180" s="107" t="s">
        <v>546</v>
      </c>
      <c r="C180" s="57" t="s">
        <v>620</v>
      </c>
      <c r="D180" s="57" t="s">
        <v>167</v>
      </c>
      <c r="E180" s="79" t="s">
        <v>29</v>
      </c>
      <c r="F180" s="79" t="s">
        <v>70</v>
      </c>
      <c r="G180" s="79">
        <v>3</v>
      </c>
      <c r="H180" s="79">
        <v>3.3</v>
      </c>
      <c r="I180" s="79" t="s">
        <v>60</v>
      </c>
      <c r="J180" s="79" t="s">
        <v>60</v>
      </c>
      <c r="K180" s="79" t="s">
        <v>60</v>
      </c>
      <c r="L180" s="79" t="s">
        <v>71</v>
      </c>
      <c r="M180" s="79"/>
      <c r="N180" s="57"/>
      <c r="O180" s="57"/>
      <c r="P180" s="87"/>
      <c r="Q180" s="57"/>
    </row>
    <row r="181" spans="1:17" ht="20.25" customHeight="1" x14ac:dyDescent="0.2">
      <c r="A181" s="78">
        <v>172</v>
      </c>
      <c r="B181" s="107" t="s">
        <v>547</v>
      </c>
      <c r="C181" s="57" t="s">
        <v>620</v>
      </c>
      <c r="D181" s="57" t="s">
        <v>167</v>
      </c>
      <c r="E181" s="79" t="s">
        <v>29</v>
      </c>
      <c r="F181" s="79" t="s">
        <v>70</v>
      </c>
      <c r="G181" s="79">
        <v>3</v>
      </c>
      <c r="H181" s="79">
        <v>3.3</v>
      </c>
      <c r="I181" s="79" t="s">
        <v>60</v>
      </c>
      <c r="J181" s="79" t="s">
        <v>60</v>
      </c>
      <c r="K181" s="79" t="s">
        <v>60</v>
      </c>
      <c r="L181" s="79" t="s">
        <v>71</v>
      </c>
      <c r="M181" s="79"/>
      <c r="N181" s="57"/>
      <c r="O181" s="57"/>
      <c r="P181" s="87"/>
      <c r="Q181" s="57"/>
    </row>
    <row r="182" spans="1:17" ht="20.25" customHeight="1" x14ac:dyDescent="0.2">
      <c r="A182" s="78">
        <v>173</v>
      </c>
      <c r="B182" s="107" t="s">
        <v>548</v>
      </c>
      <c r="C182" s="57" t="s">
        <v>476</v>
      </c>
      <c r="D182" s="57" t="s">
        <v>167</v>
      </c>
      <c r="E182" s="79" t="s">
        <v>29</v>
      </c>
      <c r="F182" s="79" t="s">
        <v>70</v>
      </c>
      <c r="G182" s="79">
        <v>2</v>
      </c>
      <c r="H182" s="79">
        <v>2.2000000000000002</v>
      </c>
      <c r="I182" s="79" t="s">
        <v>60</v>
      </c>
      <c r="J182" s="79" t="s">
        <v>60</v>
      </c>
      <c r="K182" s="79" t="s">
        <v>60</v>
      </c>
      <c r="L182" s="79" t="s">
        <v>71</v>
      </c>
      <c r="M182" s="79"/>
      <c r="N182" s="57"/>
      <c r="O182" s="57"/>
      <c r="P182" s="87"/>
      <c r="Q182" s="57"/>
    </row>
    <row r="183" spans="1:17" ht="20.25" customHeight="1" x14ac:dyDescent="0.2">
      <c r="A183" s="78">
        <v>174</v>
      </c>
      <c r="B183" s="107" t="s">
        <v>592</v>
      </c>
      <c r="C183" s="57" t="s">
        <v>476</v>
      </c>
      <c r="D183" s="57" t="s">
        <v>167</v>
      </c>
      <c r="E183" s="79" t="s">
        <v>29</v>
      </c>
      <c r="F183" s="79" t="s">
        <v>70</v>
      </c>
      <c r="G183" s="79">
        <v>1</v>
      </c>
      <c r="H183" s="79">
        <v>1.1000000000000001</v>
      </c>
      <c r="I183" s="79" t="s">
        <v>60</v>
      </c>
      <c r="J183" s="79" t="s">
        <v>71</v>
      </c>
      <c r="K183" s="79" t="s">
        <v>71</v>
      </c>
      <c r="L183" s="79" t="s">
        <v>71</v>
      </c>
      <c r="M183" s="79"/>
      <c r="N183" s="57"/>
      <c r="O183" s="57"/>
      <c r="P183" s="87"/>
      <c r="Q183" s="57"/>
    </row>
    <row r="184" spans="1:17" ht="26.25" customHeight="1" x14ac:dyDescent="0.2">
      <c r="A184" s="78">
        <v>175</v>
      </c>
      <c r="B184" s="107" t="s">
        <v>500</v>
      </c>
      <c r="C184" s="79" t="s">
        <v>181</v>
      </c>
      <c r="D184" s="57" t="s">
        <v>167</v>
      </c>
      <c r="E184" s="79" t="s">
        <v>29</v>
      </c>
      <c r="F184" s="79" t="s">
        <v>70</v>
      </c>
      <c r="G184" s="79">
        <v>1</v>
      </c>
      <c r="H184" s="79">
        <v>1.1000000000000001</v>
      </c>
      <c r="I184" s="79" t="s">
        <v>60</v>
      </c>
      <c r="J184" s="79" t="s">
        <v>60</v>
      </c>
      <c r="K184" s="79" t="s">
        <v>71</v>
      </c>
      <c r="L184" s="79" t="s">
        <v>60</v>
      </c>
      <c r="M184" s="79"/>
      <c r="N184" s="57"/>
      <c r="O184" s="57"/>
      <c r="P184" s="121" t="s">
        <v>599</v>
      </c>
      <c r="Q184" s="79"/>
    </row>
    <row r="185" spans="1:17" ht="20.25" customHeight="1" x14ac:dyDescent="0.2">
      <c r="A185" s="78">
        <v>176</v>
      </c>
      <c r="B185" s="107" t="s">
        <v>502</v>
      </c>
      <c r="C185" s="79" t="s">
        <v>669</v>
      </c>
      <c r="D185" s="57" t="s">
        <v>167</v>
      </c>
      <c r="E185" s="79" t="s">
        <v>29</v>
      </c>
      <c r="F185" s="79" t="s">
        <v>70</v>
      </c>
      <c r="G185" s="79">
        <v>4</v>
      </c>
      <c r="H185" s="79">
        <v>4.4000000000000004</v>
      </c>
      <c r="I185" s="57" t="s">
        <v>60</v>
      </c>
      <c r="J185" s="57"/>
      <c r="K185" s="79" t="s">
        <v>60</v>
      </c>
      <c r="L185" s="79" t="s">
        <v>60</v>
      </c>
      <c r="M185" s="79"/>
      <c r="N185" s="79"/>
      <c r="O185" s="121"/>
      <c r="P185" s="87"/>
      <c r="Q185" s="57"/>
    </row>
    <row r="186" spans="1:17" ht="20.25" customHeight="1" x14ac:dyDescent="0.2">
      <c r="A186" s="78">
        <v>177</v>
      </c>
      <c r="B186" s="107" t="s">
        <v>502</v>
      </c>
      <c r="C186" s="79" t="s">
        <v>659</v>
      </c>
      <c r="D186" s="57" t="s">
        <v>167</v>
      </c>
      <c r="E186" s="79" t="s">
        <v>29</v>
      </c>
      <c r="F186" s="79" t="s">
        <v>70</v>
      </c>
      <c r="G186" s="79">
        <v>2</v>
      </c>
      <c r="H186" s="79">
        <v>2.2000000000000002</v>
      </c>
      <c r="I186" s="57" t="s">
        <v>60</v>
      </c>
      <c r="J186" s="57"/>
      <c r="K186" s="79" t="s">
        <v>71</v>
      </c>
      <c r="L186" s="79" t="s">
        <v>71</v>
      </c>
      <c r="M186" s="79"/>
      <c r="N186" s="79"/>
      <c r="O186" s="121"/>
      <c r="P186" s="87"/>
      <c r="Q186" s="57"/>
    </row>
    <row r="187" spans="1:17" ht="20.25" customHeight="1" x14ac:dyDescent="0.2">
      <c r="A187" s="78">
        <v>178</v>
      </c>
      <c r="B187" s="107" t="s">
        <v>501</v>
      </c>
      <c r="C187" s="79" t="s">
        <v>209</v>
      </c>
      <c r="D187" s="57" t="s">
        <v>167</v>
      </c>
      <c r="E187" s="79" t="s">
        <v>29</v>
      </c>
      <c r="F187" s="79" t="s">
        <v>69</v>
      </c>
      <c r="G187" s="79">
        <v>1</v>
      </c>
      <c r="H187" s="79">
        <v>8</v>
      </c>
      <c r="I187" s="57" t="s">
        <v>60</v>
      </c>
      <c r="J187" s="57"/>
      <c r="K187" s="79" t="s">
        <v>60</v>
      </c>
      <c r="L187" s="79" t="s">
        <v>71</v>
      </c>
      <c r="M187" s="79"/>
      <c r="N187" s="79"/>
      <c r="O187" s="121"/>
      <c r="P187" s="87"/>
      <c r="Q187" s="57"/>
    </row>
    <row r="188" spans="1:17" ht="20.25" customHeight="1" x14ac:dyDescent="0.2">
      <c r="A188" s="78">
        <v>179</v>
      </c>
      <c r="B188" s="107" t="s">
        <v>503</v>
      </c>
      <c r="C188" s="79" t="s">
        <v>711</v>
      </c>
      <c r="D188" s="57" t="s">
        <v>167</v>
      </c>
      <c r="E188" s="79" t="s">
        <v>29</v>
      </c>
      <c r="F188" s="79" t="s">
        <v>70</v>
      </c>
      <c r="G188" s="79">
        <v>4</v>
      </c>
      <c r="H188" s="79">
        <v>4.4000000000000004</v>
      </c>
      <c r="I188" s="57" t="s">
        <v>60</v>
      </c>
      <c r="J188" s="57"/>
      <c r="K188" s="79" t="s">
        <v>60</v>
      </c>
      <c r="L188" s="79" t="s">
        <v>71</v>
      </c>
      <c r="M188" s="79"/>
      <c r="N188" s="79"/>
      <c r="O188" s="121"/>
      <c r="P188" s="87"/>
      <c r="Q188" s="57"/>
    </row>
    <row r="189" spans="1:17" ht="20.25" customHeight="1" x14ac:dyDescent="0.2">
      <c r="A189" s="78">
        <v>180</v>
      </c>
      <c r="B189" s="107" t="s">
        <v>503</v>
      </c>
      <c r="C189" s="79" t="s">
        <v>714</v>
      </c>
      <c r="D189" s="57" t="s">
        <v>167</v>
      </c>
      <c r="E189" s="79" t="s">
        <v>29</v>
      </c>
      <c r="F189" s="79" t="s">
        <v>70</v>
      </c>
      <c r="G189" s="79">
        <v>1</v>
      </c>
      <c r="H189" s="79">
        <v>1.1000000000000001</v>
      </c>
      <c r="I189" s="57" t="s">
        <v>60</v>
      </c>
      <c r="J189" s="57"/>
      <c r="K189" s="79" t="s">
        <v>71</v>
      </c>
      <c r="L189" s="79" t="s">
        <v>71</v>
      </c>
      <c r="M189" s="79"/>
      <c r="N189" s="79"/>
      <c r="O189" s="121"/>
      <c r="P189" s="87"/>
      <c r="Q189" s="57"/>
    </row>
    <row r="190" spans="1:17" ht="20.25" customHeight="1" x14ac:dyDescent="0.2">
      <c r="A190" s="78">
        <v>181</v>
      </c>
      <c r="B190" s="107" t="s">
        <v>503</v>
      </c>
      <c r="C190" s="79" t="s">
        <v>660</v>
      </c>
      <c r="D190" s="57" t="s">
        <v>167</v>
      </c>
      <c r="E190" s="79" t="s">
        <v>29</v>
      </c>
      <c r="F190" s="79" t="s">
        <v>70</v>
      </c>
      <c r="G190" s="79">
        <v>1</v>
      </c>
      <c r="H190" s="79">
        <v>1.1000000000000001</v>
      </c>
      <c r="I190" s="57" t="s">
        <v>60</v>
      </c>
      <c r="J190" s="57"/>
      <c r="K190" s="57" t="s">
        <v>60</v>
      </c>
      <c r="L190" s="79" t="s">
        <v>71</v>
      </c>
      <c r="M190" s="79"/>
      <c r="N190" s="79"/>
      <c r="O190" s="121"/>
      <c r="P190" s="87"/>
      <c r="Q190" s="57"/>
    </row>
    <row r="191" spans="1:17" ht="20.25" customHeight="1" x14ac:dyDescent="0.2">
      <c r="A191" s="78">
        <v>182</v>
      </c>
      <c r="B191" s="107" t="s">
        <v>612</v>
      </c>
      <c r="C191" s="79" t="s">
        <v>576</v>
      </c>
      <c r="D191" s="57" t="s">
        <v>167</v>
      </c>
      <c r="E191" s="79" t="s">
        <v>29</v>
      </c>
      <c r="F191" s="79" t="s">
        <v>70</v>
      </c>
      <c r="G191" s="79">
        <v>2</v>
      </c>
      <c r="H191" s="79">
        <v>2.2000000000000002</v>
      </c>
      <c r="I191" s="79" t="s">
        <v>60</v>
      </c>
      <c r="J191" s="79" t="s">
        <v>60</v>
      </c>
      <c r="K191" s="79" t="s">
        <v>71</v>
      </c>
      <c r="L191" s="79" t="s">
        <v>71</v>
      </c>
      <c r="M191" s="79"/>
      <c r="N191" s="57"/>
      <c r="O191" s="87"/>
      <c r="P191" s="87"/>
      <c r="Q191" s="57"/>
    </row>
    <row r="192" spans="1:17" ht="25.5" customHeight="1" x14ac:dyDescent="0.2">
      <c r="A192" s="78">
        <v>183</v>
      </c>
      <c r="B192" s="107" t="s">
        <v>613</v>
      </c>
      <c r="C192" s="134" t="s">
        <v>95</v>
      </c>
      <c r="D192" s="57" t="s">
        <v>167</v>
      </c>
      <c r="E192" s="79" t="s">
        <v>29</v>
      </c>
      <c r="F192" s="79" t="s">
        <v>70</v>
      </c>
      <c r="G192" s="79">
        <v>2</v>
      </c>
      <c r="H192" s="79">
        <v>2.2000000000000002</v>
      </c>
      <c r="I192" s="79" t="s">
        <v>60</v>
      </c>
      <c r="J192" s="79" t="s">
        <v>60</v>
      </c>
      <c r="K192" s="79" t="s">
        <v>60</v>
      </c>
      <c r="L192" s="79" t="s">
        <v>71</v>
      </c>
      <c r="M192" s="79"/>
      <c r="N192" s="57"/>
      <c r="O192" s="87"/>
      <c r="P192" s="87"/>
      <c r="Q192" s="57"/>
    </row>
    <row r="193" spans="1:17" ht="29.25" customHeight="1" x14ac:dyDescent="0.2">
      <c r="A193" s="78">
        <v>184</v>
      </c>
      <c r="B193" s="107" t="s">
        <v>637</v>
      </c>
      <c r="C193" s="134" t="s">
        <v>655</v>
      </c>
      <c r="D193" s="57" t="s">
        <v>167</v>
      </c>
      <c r="E193" s="79" t="s">
        <v>29</v>
      </c>
      <c r="F193" s="79" t="s">
        <v>70</v>
      </c>
      <c r="G193" s="79">
        <v>1</v>
      </c>
      <c r="H193" s="79">
        <v>1.1000000000000001</v>
      </c>
      <c r="I193" s="79" t="s">
        <v>60</v>
      </c>
      <c r="J193" s="79" t="s">
        <v>71</v>
      </c>
      <c r="K193" s="79" t="s">
        <v>60</v>
      </c>
      <c r="L193" s="79" t="s">
        <v>71</v>
      </c>
      <c r="M193" s="79"/>
      <c r="N193" s="57"/>
      <c r="O193" s="87"/>
      <c r="P193" s="87"/>
      <c r="Q193" s="57"/>
    </row>
    <row r="194" spans="1:17" ht="24" customHeight="1" x14ac:dyDescent="0.2">
      <c r="A194" s="78">
        <v>185</v>
      </c>
      <c r="B194" s="107" t="s">
        <v>601</v>
      </c>
      <c r="C194" s="134" t="s">
        <v>661</v>
      </c>
      <c r="D194" s="57" t="s">
        <v>167</v>
      </c>
      <c r="E194" s="79" t="s">
        <v>29</v>
      </c>
      <c r="F194" s="79" t="s">
        <v>70</v>
      </c>
      <c r="G194" s="79">
        <v>2</v>
      </c>
      <c r="H194" s="79">
        <v>2.2000000000000002</v>
      </c>
      <c r="I194" s="79" t="s">
        <v>60</v>
      </c>
      <c r="J194" s="79" t="s">
        <v>71</v>
      </c>
      <c r="K194" s="79" t="s">
        <v>60</v>
      </c>
      <c r="L194" s="79" t="s">
        <v>71</v>
      </c>
      <c r="M194" s="79"/>
      <c r="N194" s="57"/>
      <c r="O194" s="87"/>
      <c r="P194" s="87"/>
      <c r="Q194" s="57"/>
    </row>
    <row r="195" spans="1:17" ht="24" customHeight="1" x14ac:dyDescent="0.2">
      <c r="A195" s="78">
        <v>186</v>
      </c>
      <c r="B195" s="107" t="s">
        <v>685</v>
      </c>
      <c r="C195" s="134" t="s">
        <v>476</v>
      </c>
      <c r="D195" s="57" t="s">
        <v>167</v>
      </c>
      <c r="E195" s="79" t="s">
        <v>29</v>
      </c>
      <c r="F195" s="79" t="s">
        <v>70</v>
      </c>
      <c r="G195" s="79">
        <v>1</v>
      </c>
      <c r="H195" s="79">
        <v>1.1000000000000001</v>
      </c>
      <c r="I195" s="79" t="s">
        <v>60</v>
      </c>
      <c r="J195" s="79" t="s">
        <v>71</v>
      </c>
      <c r="K195" s="79" t="s">
        <v>71</v>
      </c>
      <c r="L195" s="79" t="s">
        <v>71</v>
      </c>
      <c r="M195" s="79"/>
      <c r="N195" s="57"/>
      <c r="O195" s="87"/>
      <c r="P195" s="87"/>
      <c r="Q195" s="57"/>
    </row>
    <row r="196" spans="1:17" ht="24" customHeight="1" x14ac:dyDescent="0.2">
      <c r="A196" s="78">
        <v>187</v>
      </c>
      <c r="B196" s="107" t="s">
        <v>749</v>
      </c>
      <c r="C196" s="134" t="s">
        <v>476</v>
      </c>
      <c r="D196" s="57" t="s">
        <v>167</v>
      </c>
      <c r="E196" s="79" t="s">
        <v>29</v>
      </c>
      <c r="F196" s="79" t="s">
        <v>70</v>
      </c>
      <c r="G196" s="79">
        <v>1</v>
      </c>
      <c r="H196" s="79">
        <v>1.1000000000000001</v>
      </c>
      <c r="I196" s="79" t="s">
        <v>60</v>
      </c>
      <c r="J196" s="79" t="s">
        <v>71</v>
      </c>
      <c r="K196" s="79" t="s">
        <v>60</v>
      </c>
      <c r="L196" s="79" t="s">
        <v>71</v>
      </c>
      <c r="M196" s="79"/>
      <c r="N196" s="57"/>
      <c r="O196" s="87"/>
      <c r="P196" s="87"/>
      <c r="Q196" s="57"/>
    </row>
    <row r="197" spans="1:17" ht="22.5" customHeight="1" x14ac:dyDescent="0.2">
      <c r="A197" s="78">
        <v>188</v>
      </c>
      <c r="B197" s="107" t="s">
        <v>499</v>
      </c>
      <c r="C197" s="79" t="s">
        <v>611</v>
      </c>
      <c r="D197" s="57" t="s">
        <v>167</v>
      </c>
      <c r="E197" s="79" t="s">
        <v>29</v>
      </c>
      <c r="F197" s="79" t="s">
        <v>70</v>
      </c>
      <c r="G197" s="79">
        <v>1</v>
      </c>
      <c r="H197" s="79">
        <v>1.1000000000000001</v>
      </c>
      <c r="I197" s="79" t="s">
        <v>60</v>
      </c>
      <c r="J197" s="79" t="s">
        <v>60</v>
      </c>
      <c r="K197" s="79" t="s">
        <v>71</v>
      </c>
      <c r="L197" s="79" t="s">
        <v>60</v>
      </c>
      <c r="M197" s="79"/>
      <c r="N197" s="57"/>
      <c r="O197" s="87"/>
      <c r="P197" s="87"/>
      <c r="Q197" s="57"/>
    </row>
    <row r="198" spans="1:17" ht="25.5" x14ac:dyDescent="0.2">
      <c r="A198" s="78">
        <v>189</v>
      </c>
      <c r="B198" s="107" t="s">
        <v>635</v>
      </c>
      <c r="C198" s="79" t="s">
        <v>636</v>
      </c>
      <c r="D198" s="57" t="s">
        <v>167</v>
      </c>
      <c r="E198" s="79" t="s">
        <v>29</v>
      </c>
      <c r="F198" s="79" t="s">
        <v>69</v>
      </c>
      <c r="G198" s="79">
        <v>1</v>
      </c>
      <c r="H198" s="79">
        <v>8</v>
      </c>
      <c r="I198" s="79" t="s">
        <v>60</v>
      </c>
      <c r="J198" s="79"/>
      <c r="K198" s="79" t="s">
        <v>71</v>
      </c>
      <c r="L198" s="79" t="s">
        <v>60</v>
      </c>
      <c r="M198" s="79"/>
      <c r="N198" s="57"/>
      <c r="O198" s="87"/>
      <c r="P198" s="87"/>
      <c r="Q198" s="57"/>
    </row>
    <row r="199" spans="1:17" ht="21" customHeight="1" x14ac:dyDescent="0.2">
      <c r="A199" s="78">
        <v>190</v>
      </c>
      <c r="B199" s="124" t="s">
        <v>498</v>
      </c>
      <c r="C199" s="79" t="s">
        <v>629</v>
      </c>
      <c r="D199" s="57" t="s">
        <v>167</v>
      </c>
      <c r="E199" s="79" t="s">
        <v>29</v>
      </c>
      <c r="F199" s="79" t="s">
        <v>70</v>
      </c>
      <c r="G199" s="79">
        <v>1</v>
      </c>
      <c r="H199" s="79">
        <v>1.1000000000000001</v>
      </c>
      <c r="I199" s="79" t="s">
        <v>60</v>
      </c>
      <c r="J199" s="79"/>
      <c r="K199" s="79" t="s">
        <v>71</v>
      </c>
      <c r="L199" s="79" t="s">
        <v>71</v>
      </c>
      <c r="M199" s="79"/>
      <c r="N199" s="57"/>
      <c r="O199" s="87"/>
      <c r="P199" s="87"/>
      <c r="Q199" s="57"/>
    </row>
    <row r="200" spans="1:17" ht="21" customHeight="1" x14ac:dyDescent="0.2">
      <c r="A200" s="78">
        <v>191</v>
      </c>
      <c r="B200" s="107" t="s">
        <v>630</v>
      </c>
      <c r="C200" s="79" t="s">
        <v>628</v>
      </c>
      <c r="D200" s="57" t="s">
        <v>167</v>
      </c>
      <c r="E200" s="79" t="s">
        <v>29</v>
      </c>
      <c r="F200" s="79" t="s">
        <v>70</v>
      </c>
      <c r="G200" s="79">
        <v>2</v>
      </c>
      <c r="H200" s="79">
        <v>2.2000000000000002</v>
      </c>
      <c r="I200" s="79" t="s">
        <v>60</v>
      </c>
      <c r="J200" s="79" t="s">
        <v>71</v>
      </c>
      <c r="K200" s="79" t="s">
        <v>60</v>
      </c>
      <c r="L200" s="79" t="s">
        <v>71</v>
      </c>
      <c r="M200" s="79"/>
      <c r="N200" s="57"/>
      <c r="O200" s="87"/>
      <c r="P200" s="87"/>
      <c r="Q200" s="57"/>
    </row>
    <row r="201" spans="1:17" ht="27.75" customHeight="1" x14ac:dyDescent="0.2">
      <c r="A201" s="78">
        <v>192</v>
      </c>
      <c r="B201" s="107" t="s">
        <v>558</v>
      </c>
      <c r="C201" s="79" t="s">
        <v>96</v>
      </c>
      <c r="D201" s="57" t="s">
        <v>167</v>
      </c>
      <c r="E201" s="79" t="s">
        <v>29</v>
      </c>
      <c r="F201" s="79" t="s">
        <v>69</v>
      </c>
      <c r="G201" s="79">
        <v>1</v>
      </c>
      <c r="H201" s="79">
        <v>8</v>
      </c>
      <c r="I201" s="79" t="s">
        <v>60</v>
      </c>
      <c r="J201" s="79" t="s">
        <v>71</v>
      </c>
      <c r="K201" s="79" t="s">
        <v>71</v>
      </c>
      <c r="L201" s="79" t="s">
        <v>60</v>
      </c>
      <c r="M201" s="79"/>
      <c r="N201" s="57"/>
      <c r="O201" s="87"/>
      <c r="P201" s="87"/>
      <c r="Q201" s="57"/>
    </row>
    <row r="202" spans="1:17" ht="27.75" customHeight="1" x14ac:dyDescent="0.2">
      <c r="A202" s="78">
        <v>193</v>
      </c>
      <c r="B202" s="107" t="s">
        <v>680</v>
      </c>
      <c r="C202" s="79" t="s">
        <v>96</v>
      </c>
      <c r="D202" s="57" t="s">
        <v>167</v>
      </c>
      <c r="E202" s="79" t="s">
        <v>29</v>
      </c>
      <c r="F202" s="79" t="s">
        <v>70</v>
      </c>
      <c r="G202" s="79">
        <v>4</v>
      </c>
      <c r="H202" s="79">
        <v>4.4000000000000004</v>
      </c>
      <c r="I202" s="79" t="s">
        <v>60</v>
      </c>
      <c r="J202" s="79"/>
      <c r="K202" s="79" t="s">
        <v>60</v>
      </c>
      <c r="L202" s="79" t="s">
        <v>60</v>
      </c>
      <c r="M202" s="79"/>
      <c r="N202" s="57"/>
      <c r="O202" s="87"/>
      <c r="P202" s="87"/>
      <c r="Q202" s="57"/>
    </row>
    <row r="203" spans="1:17" ht="27.75" customHeight="1" x14ac:dyDescent="0.2">
      <c r="A203" s="78">
        <v>194</v>
      </c>
      <c r="B203" s="107" t="s">
        <v>681</v>
      </c>
      <c r="C203" s="79" t="s">
        <v>96</v>
      </c>
      <c r="D203" s="57" t="s">
        <v>167</v>
      </c>
      <c r="E203" s="79" t="s">
        <v>29</v>
      </c>
      <c r="F203" s="79" t="s">
        <v>70</v>
      </c>
      <c r="G203" s="79">
        <v>2</v>
      </c>
      <c r="H203" s="79">
        <v>2.2000000000000002</v>
      </c>
      <c r="I203" s="79" t="s">
        <v>60</v>
      </c>
      <c r="J203" s="79" t="s">
        <v>71</v>
      </c>
      <c r="K203" s="79" t="s">
        <v>60</v>
      </c>
      <c r="L203" s="79" t="s">
        <v>71</v>
      </c>
      <c r="M203" s="79"/>
      <c r="N203" s="57"/>
      <c r="O203" s="87"/>
      <c r="P203" s="87"/>
      <c r="Q203" s="57"/>
    </row>
    <row r="204" spans="1:17" ht="76.5" x14ac:dyDescent="0.2">
      <c r="A204" s="78">
        <v>195</v>
      </c>
      <c r="B204" s="92" t="s">
        <v>811</v>
      </c>
      <c r="C204" s="79" t="s">
        <v>883</v>
      </c>
      <c r="D204" s="92" t="s">
        <v>167</v>
      </c>
      <c r="E204" s="79" t="s">
        <v>29</v>
      </c>
      <c r="F204" s="79" t="s">
        <v>70</v>
      </c>
      <c r="G204" s="79">
        <v>1</v>
      </c>
      <c r="H204" s="79">
        <v>1.1000000000000001</v>
      </c>
      <c r="I204" s="79" t="s">
        <v>60</v>
      </c>
      <c r="J204" s="79" t="s">
        <v>71</v>
      </c>
      <c r="K204" s="79" t="s">
        <v>71</v>
      </c>
      <c r="L204" s="79" t="s">
        <v>71</v>
      </c>
      <c r="M204" s="79"/>
      <c r="N204" s="57"/>
      <c r="O204" s="87"/>
      <c r="P204" s="87"/>
      <c r="Q204" s="57"/>
    </row>
    <row r="205" spans="1:17" ht="63.75" x14ac:dyDescent="0.2">
      <c r="A205" s="78">
        <v>196</v>
      </c>
      <c r="B205" s="136" t="s">
        <v>863</v>
      </c>
      <c r="C205" s="79" t="s">
        <v>828</v>
      </c>
      <c r="D205" s="92" t="s">
        <v>167</v>
      </c>
      <c r="E205" s="79" t="s">
        <v>29</v>
      </c>
      <c r="F205" s="79" t="s">
        <v>70</v>
      </c>
      <c r="G205" s="79">
        <v>8</v>
      </c>
      <c r="H205" s="79">
        <v>8.8000000000000007</v>
      </c>
      <c r="I205" s="79" t="s">
        <v>60</v>
      </c>
      <c r="J205" s="79" t="s">
        <v>60</v>
      </c>
      <c r="K205" s="79" t="s">
        <v>71</v>
      </c>
      <c r="L205" s="79" t="s">
        <v>60</v>
      </c>
      <c r="M205" s="79"/>
      <c r="N205" s="57"/>
      <c r="O205" s="87"/>
      <c r="P205" s="87"/>
      <c r="Q205" s="57"/>
    </row>
    <row r="206" spans="1:17" ht="63.75" x14ac:dyDescent="0.2">
      <c r="A206" s="78">
        <v>197</v>
      </c>
      <c r="B206" s="92" t="s">
        <v>864</v>
      </c>
      <c r="C206" s="79" t="s">
        <v>828</v>
      </c>
      <c r="D206" s="92" t="s">
        <v>167</v>
      </c>
      <c r="E206" s="79" t="s">
        <v>29</v>
      </c>
      <c r="F206" s="79" t="s">
        <v>70</v>
      </c>
      <c r="G206" s="79">
        <v>1</v>
      </c>
      <c r="H206" s="79">
        <v>1.1000000000000001</v>
      </c>
      <c r="I206" s="79" t="s">
        <v>60</v>
      </c>
      <c r="J206" s="79" t="s">
        <v>71</v>
      </c>
      <c r="K206" s="79" t="s">
        <v>71</v>
      </c>
      <c r="L206" s="79" t="s">
        <v>60</v>
      </c>
      <c r="M206" s="79"/>
      <c r="N206" s="57"/>
      <c r="O206" s="87"/>
      <c r="P206" s="87"/>
      <c r="Q206" s="57"/>
    </row>
    <row r="207" spans="1:17" ht="22.5" customHeight="1" x14ac:dyDescent="0.2">
      <c r="A207" s="78">
        <v>198</v>
      </c>
      <c r="B207" s="92" t="s">
        <v>644</v>
      </c>
      <c r="C207" s="79" t="s">
        <v>633</v>
      </c>
      <c r="D207" s="92" t="s">
        <v>167</v>
      </c>
      <c r="E207" s="79" t="s">
        <v>29</v>
      </c>
      <c r="F207" s="79" t="s">
        <v>70</v>
      </c>
      <c r="G207" s="79">
        <v>2</v>
      </c>
      <c r="H207" s="79">
        <v>2.2000000000000002</v>
      </c>
      <c r="I207" s="79" t="s">
        <v>60</v>
      </c>
      <c r="J207" s="79" t="s">
        <v>71</v>
      </c>
      <c r="K207" s="79" t="s">
        <v>71</v>
      </c>
      <c r="L207" s="79" t="s">
        <v>71</v>
      </c>
      <c r="M207" s="79"/>
      <c r="N207" s="57"/>
      <c r="O207" s="87"/>
      <c r="P207" s="87"/>
      <c r="Q207" s="57"/>
    </row>
    <row r="208" spans="1:17" ht="22.5" customHeight="1" x14ac:dyDescent="0.2">
      <c r="A208" s="78">
        <v>199</v>
      </c>
      <c r="B208" s="92" t="s">
        <v>587</v>
      </c>
      <c r="C208" s="79" t="s">
        <v>476</v>
      </c>
      <c r="D208" s="92" t="s">
        <v>167</v>
      </c>
      <c r="E208" s="79" t="s">
        <v>29</v>
      </c>
      <c r="F208" s="79" t="s">
        <v>70</v>
      </c>
      <c r="G208" s="79">
        <v>1</v>
      </c>
      <c r="H208" s="79">
        <v>1.1000000000000001</v>
      </c>
      <c r="I208" s="79" t="s">
        <v>60</v>
      </c>
      <c r="J208" s="79" t="s">
        <v>71</v>
      </c>
      <c r="K208" s="79" t="s">
        <v>60</v>
      </c>
      <c r="L208" s="79" t="s">
        <v>71</v>
      </c>
      <c r="M208" s="79"/>
      <c r="N208" s="57">
        <v>1</v>
      </c>
      <c r="O208" s="87"/>
      <c r="P208" s="87" t="s">
        <v>728</v>
      </c>
      <c r="Q208" s="57"/>
    </row>
    <row r="209" spans="1:17" ht="26.25" customHeight="1" x14ac:dyDescent="0.2">
      <c r="A209" s="78">
        <v>200</v>
      </c>
      <c r="B209" s="92" t="s">
        <v>754</v>
      </c>
      <c r="C209" s="79" t="s">
        <v>188</v>
      </c>
      <c r="D209" s="92" t="s">
        <v>167</v>
      </c>
      <c r="E209" s="79" t="s">
        <v>29</v>
      </c>
      <c r="F209" s="79" t="s">
        <v>70</v>
      </c>
      <c r="G209" s="79">
        <v>2</v>
      </c>
      <c r="H209" s="79">
        <v>2.2000000000000002</v>
      </c>
      <c r="I209" s="79" t="s">
        <v>60</v>
      </c>
      <c r="J209" s="79" t="s">
        <v>60</v>
      </c>
      <c r="K209" s="79" t="s">
        <v>71</v>
      </c>
      <c r="L209" s="79" t="s">
        <v>71</v>
      </c>
      <c r="M209" s="79"/>
      <c r="N209" s="57"/>
      <c r="O209" s="87"/>
      <c r="P209" s="87"/>
      <c r="Q209" s="57"/>
    </row>
    <row r="210" spans="1:17" ht="23.25" customHeight="1" x14ac:dyDescent="0.2">
      <c r="A210" s="78">
        <v>201</v>
      </c>
      <c r="B210" s="92" t="s">
        <v>717</v>
      </c>
      <c r="C210" s="79" t="s">
        <v>476</v>
      </c>
      <c r="D210" s="92" t="s">
        <v>167</v>
      </c>
      <c r="E210" s="79" t="s">
        <v>29</v>
      </c>
      <c r="F210" s="79" t="s">
        <v>70</v>
      </c>
      <c r="G210" s="79">
        <v>2</v>
      </c>
      <c r="H210" s="79">
        <v>2.2000000000000002</v>
      </c>
      <c r="I210" s="79" t="s">
        <v>60</v>
      </c>
      <c r="J210" s="79"/>
      <c r="K210" s="79" t="s">
        <v>71</v>
      </c>
      <c r="L210" s="79" t="s">
        <v>71</v>
      </c>
      <c r="M210" s="79"/>
      <c r="N210" s="57"/>
      <c r="O210" s="87"/>
      <c r="P210" s="87"/>
      <c r="Q210" s="57"/>
    </row>
    <row r="211" spans="1:17" ht="23.25" customHeight="1" x14ac:dyDescent="0.2">
      <c r="A211" s="78">
        <v>202</v>
      </c>
      <c r="B211" s="92" t="s">
        <v>557</v>
      </c>
      <c r="C211" s="79" t="s">
        <v>66</v>
      </c>
      <c r="D211" s="92" t="s">
        <v>167</v>
      </c>
      <c r="E211" s="79" t="s">
        <v>29</v>
      </c>
      <c r="F211" s="79" t="s">
        <v>70</v>
      </c>
      <c r="G211" s="79">
        <v>4</v>
      </c>
      <c r="H211" s="79">
        <v>4.4000000000000004</v>
      </c>
      <c r="I211" s="79" t="s">
        <v>60</v>
      </c>
      <c r="J211" s="79"/>
      <c r="K211" s="79" t="s">
        <v>71</v>
      </c>
      <c r="L211" s="79" t="s">
        <v>71</v>
      </c>
      <c r="M211" s="79"/>
      <c r="N211" s="57"/>
      <c r="O211" s="87"/>
      <c r="P211" s="87"/>
      <c r="Q211" s="57"/>
    </row>
    <row r="212" spans="1:17" ht="23.25" customHeight="1" x14ac:dyDescent="0.2">
      <c r="A212" s="78">
        <v>203</v>
      </c>
      <c r="B212" s="92" t="s">
        <v>715</v>
      </c>
      <c r="C212" s="79" t="s">
        <v>521</v>
      </c>
      <c r="D212" s="92" t="s">
        <v>167</v>
      </c>
      <c r="E212" s="79" t="s">
        <v>29</v>
      </c>
      <c r="F212" s="79" t="s">
        <v>70</v>
      </c>
      <c r="G212" s="79">
        <v>1</v>
      </c>
      <c r="H212" s="79">
        <v>1.1000000000000001</v>
      </c>
      <c r="I212" s="79" t="s">
        <v>60</v>
      </c>
      <c r="J212" s="79"/>
      <c r="K212" s="79" t="s">
        <v>71</v>
      </c>
      <c r="L212" s="79" t="s">
        <v>60</v>
      </c>
      <c r="M212" s="79"/>
      <c r="N212" s="57"/>
      <c r="O212" s="87"/>
      <c r="P212" s="87"/>
      <c r="Q212" s="57"/>
    </row>
    <row r="213" spans="1:17" ht="23.25" customHeight="1" x14ac:dyDescent="0.2">
      <c r="A213" s="78">
        <v>204</v>
      </c>
      <c r="B213" s="92" t="s">
        <v>559</v>
      </c>
      <c r="C213" s="79" t="s">
        <v>253</v>
      </c>
      <c r="D213" s="92" t="s">
        <v>167</v>
      </c>
      <c r="E213" s="79" t="s">
        <v>29</v>
      </c>
      <c r="F213" s="79" t="s">
        <v>591</v>
      </c>
      <c r="G213" s="79">
        <v>2</v>
      </c>
      <c r="H213" s="79">
        <v>1.5</v>
      </c>
      <c r="I213" s="79" t="s">
        <v>60</v>
      </c>
      <c r="J213" s="79"/>
      <c r="K213" s="79" t="s">
        <v>71</v>
      </c>
      <c r="L213" s="79" t="s">
        <v>60</v>
      </c>
      <c r="M213" s="79"/>
      <c r="N213" s="57"/>
      <c r="O213" s="87"/>
      <c r="P213" s="87"/>
      <c r="Q213" s="57"/>
    </row>
    <row r="214" spans="1:17" ht="23.25" customHeight="1" x14ac:dyDescent="0.2">
      <c r="A214" s="78">
        <v>205</v>
      </c>
      <c r="B214" s="92" t="s">
        <v>559</v>
      </c>
      <c r="C214" s="79" t="s">
        <v>219</v>
      </c>
      <c r="D214" s="92" t="s">
        <v>167</v>
      </c>
      <c r="E214" s="79" t="s">
        <v>29</v>
      </c>
      <c r="F214" s="79" t="s">
        <v>70</v>
      </c>
      <c r="G214" s="79">
        <v>4</v>
      </c>
      <c r="H214" s="79">
        <v>4.4000000000000004</v>
      </c>
      <c r="I214" s="79" t="s">
        <v>60</v>
      </c>
      <c r="J214" s="79"/>
      <c r="K214" s="79" t="s">
        <v>60</v>
      </c>
      <c r="L214" s="79" t="s">
        <v>71</v>
      </c>
      <c r="M214" s="79"/>
      <c r="N214" s="57"/>
      <c r="O214" s="87"/>
      <c r="P214" s="87"/>
      <c r="Q214" s="57"/>
    </row>
    <row r="215" spans="1:17" ht="23.25" customHeight="1" x14ac:dyDescent="0.2">
      <c r="A215" s="78">
        <v>206</v>
      </c>
      <c r="B215" s="92" t="s">
        <v>560</v>
      </c>
      <c r="C215" s="79" t="s">
        <v>574</v>
      </c>
      <c r="D215" s="92" t="s">
        <v>167</v>
      </c>
      <c r="E215" s="79" t="s">
        <v>29</v>
      </c>
      <c r="F215" s="79" t="s">
        <v>70</v>
      </c>
      <c r="G215" s="79">
        <v>1</v>
      </c>
      <c r="H215" s="79">
        <v>1.1000000000000001</v>
      </c>
      <c r="I215" s="79" t="s">
        <v>60</v>
      </c>
      <c r="J215" s="79" t="s">
        <v>71</v>
      </c>
      <c r="K215" s="79" t="s">
        <v>60</v>
      </c>
      <c r="L215" s="79" t="s">
        <v>71</v>
      </c>
      <c r="M215" s="126"/>
      <c r="N215" s="127"/>
      <c r="O215" s="128"/>
      <c r="P215" s="87"/>
      <c r="Q215" s="57"/>
    </row>
    <row r="216" spans="1:17" ht="23.25" customHeight="1" x14ac:dyDescent="0.2">
      <c r="A216" s="78">
        <v>207</v>
      </c>
      <c r="B216" s="92" t="s">
        <v>488</v>
      </c>
      <c r="C216" s="126" t="s">
        <v>575</v>
      </c>
      <c r="D216" s="92" t="s">
        <v>167</v>
      </c>
      <c r="E216" s="79" t="s">
        <v>63</v>
      </c>
      <c r="F216" s="79"/>
      <c r="G216" s="79"/>
      <c r="H216" s="79"/>
      <c r="I216" s="79"/>
      <c r="J216" s="79"/>
      <c r="K216" s="79"/>
      <c r="L216" s="79"/>
      <c r="M216" s="79"/>
      <c r="N216" s="57"/>
      <c r="O216" s="87"/>
      <c r="P216" s="87"/>
      <c r="Q216" s="57"/>
    </row>
    <row r="217" spans="1:17" ht="23.25" customHeight="1" x14ac:dyDescent="0.2">
      <c r="A217" s="78">
        <v>208</v>
      </c>
      <c r="B217" s="92" t="s">
        <v>623</v>
      </c>
      <c r="C217" s="126" t="s">
        <v>624</v>
      </c>
      <c r="D217" s="92" t="s">
        <v>167</v>
      </c>
      <c r="E217" s="79" t="s">
        <v>29</v>
      </c>
      <c r="F217" s="79" t="s">
        <v>70</v>
      </c>
      <c r="G217" s="79">
        <v>1</v>
      </c>
      <c r="H217" s="79">
        <v>1.1000000000000001</v>
      </c>
      <c r="I217" s="79" t="s">
        <v>71</v>
      </c>
      <c r="J217" s="79" t="s">
        <v>71</v>
      </c>
      <c r="K217" s="79" t="s">
        <v>60</v>
      </c>
      <c r="L217" s="79" t="s">
        <v>71</v>
      </c>
      <c r="M217" s="79"/>
      <c r="N217" s="57">
        <v>1</v>
      </c>
      <c r="O217" s="87"/>
      <c r="P217" s="87"/>
      <c r="Q217" s="57"/>
    </row>
    <row r="218" spans="1:17" ht="23.25" customHeight="1" x14ac:dyDescent="0.2">
      <c r="A218" s="78">
        <v>209</v>
      </c>
      <c r="B218" s="92" t="s">
        <v>487</v>
      </c>
      <c r="C218" s="126" t="s">
        <v>573</v>
      </c>
      <c r="D218" s="92" t="s">
        <v>167</v>
      </c>
      <c r="E218" s="79" t="s">
        <v>29</v>
      </c>
      <c r="F218" s="79" t="s">
        <v>591</v>
      </c>
      <c r="G218" s="79">
        <v>2</v>
      </c>
      <c r="H218" s="79">
        <v>1.5</v>
      </c>
      <c r="I218" s="79" t="s">
        <v>60</v>
      </c>
      <c r="J218" s="79"/>
      <c r="K218" s="79" t="s">
        <v>60</v>
      </c>
      <c r="L218" s="79" t="s">
        <v>60</v>
      </c>
      <c r="M218" s="79"/>
      <c r="N218" s="57"/>
      <c r="O218" s="87"/>
      <c r="P218" s="87"/>
      <c r="Q218" s="57"/>
    </row>
    <row r="219" spans="1:17" ht="23.25" customHeight="1" x14ac:dyDescent="0.2">
      <c r="A219" s="78">
        <v>210</v>
      </c>
      <c r="B219" s="92" t="s">
        <v>486</v>
      </c>
      <c r="C219" s="79" t="s">
        <v>206</v>
      </c>
      <c r="D219" s="92" t="s">
        <v>167</v>
      </c>
      <c r="E219" s="79" t="s">
        <v>29</v>
      </c>
      <c r="F219" s="79" t="s">
        <v>69</v>
      </c>
      <c r="G219" s="79">
        <v>1</v>
      </c>
      <c r="H219" s="79">
        <v>8</v>
      </c>
      <c r="I219" s="79" t="s">
        <v>60</v>
      </c>
      <c r="J219" s="79"/>
      <c r="K219" s="79" t="s">
        <v>60</v>
      </c>
      <c r="L219" s="79" t="s">
        <v>60</v>
      </c>
      <c r="M219" s="126"/>
      <c r="N219" s="127"/>
      <c r="O219" s="128"/>
      <c r="P219" s="87"/>
      <c r="Q219" s="57"/>
    </row>
    <row r="220" spans="1:17" ht="23.25" customHeight="1" x14ac:dyDescent="0.2">
      <c r="A220" s="78">
        <v>211</v>
      </c>
      <c r="B220" s="92" t="s">
        <v>485</v>
      </c>
      <c r="C220" s="129" t="s">
        <v>103</v>
      </c>
      <c r="D220" s="92" t="s">
        <v>167</v>
      </c>
      <c r="E220" s="79" t="s">
        <v>63</v>
      </c>
      <c r="F220" s="79"/>
      <c r="G220" s="79"/>
      <c r="H220" s="79"/>
      <c r="I220" s="79"/>
      <c r="J220" s="79"/>
      <c r="K220" s="79"/>
      <c r="L220" s="79"/>
      <c r="M220" s="79"/>
      <c r="N220" s="57"/>
      <c r="O220" s="57"/>
      <c r="P220" s="87"/>
      <c r="Q220" s="57"/>
    </row>
    <row r="221" spans="1:17" ht="23.25" customHeight="1" x14ac:dyDescent="0.2">
      <c r="A221" s="78">
        <v>212</v>
      </c>
      <c r="B221" s="92" t="s">
        <v>484</v>
      </c>
      <c r="C221" s="126" t="s">
        <v>564</v>
      </c>
      <c r="D221" s="92" t="s">
        <v>167</v>
      </c>
      <c r="E221" s="126" t="s">
        <v>63</v>
      </c>
      <c r="F221" s="79"/>
      <c r="G221" s="79"/>
      <c r="H221" s="79"/>
      <c r="I221" s="79"/>
      <c r="J221" s="79"/>
      <c r="K221" s="79"/>
      <c r="L221" s="79"/>
      <c r="M221" s="79"/>
      <c r="N221" s="57"/>
      <c r="O221" s="57"/>
      <c r="P221" s="87"/>
      <c r="Q221" s="57"/>
    </row>
    <row r="222" spans="1:17" ht="23.25" customHeight="1" x14ac:dyDescent="0.2">
      <c r="A222" s="78">
        <v>213</v>
      </c>
      <c r="B222" s="92" t="s">
        <v>483</v>
      </c>
      <c r="C222" s="126" t="s">
        <v>254</v>
      </c>
      <c r="D222" s="92" t="s">
        <v>167</v>
      </c>
      <c r="E222" s="79" t="s">
        <v>29</v>
      </c>
      <c r="F222" s="79" t="s">
        <v>591</v>
      </c>
      <c r="G222" s="79">
        <v>1</v>
      </c>
      <c r="H222" s="79">
        <v>0.75</v>
      </c>
      <c r="I222" s="79" t="s">
        <v>60</v>
      </c>
      <c r="J222" s="79"/>
      <c r="K222" s="79" t="s">
        <v>71</v>
      </c>
      <c r="L222" s="79" t="s">
        <v>71</v>
      </c>
      <c r="M222" s="79"/>
      <c r="N222" s="57"/>
      <c r="O222" s="57"/>
      <c r="P222" s="87"/>
      <c r="Q222" s="57"/>
    </row>
    <row r="223" spans="1:17" ht="23.25" customHeight="1" x14ac:dyDescent="0.2">
      <c r="A223" s="78">
        <v>214</v>
      </c>
      <c r="B223" s="92" t="s">
        <v>482</v>
      </c>
      <c r="C223" s="79" t="s">
        <v>198</v>
      </c>
      <c r="D223" s="92" t="s">
        <v>167</v>
      </c>
      <c r="E223" s="79" t="s">
        <v>29</v>
      </c>
      <c r="F223" s="79" t="s">
        <v>70</v>
      </c>
      <c r="G223" s="79">
        <v>1</v>
      </c>
      <c r="H223" s="79">
        <v>1.1000000000000001</v>
      </c>
      <c r="I223" s="79" t="s">
        <v>60</v>
      </c>
      <c r="J223" s="79"/>
      <c r="K223" s="79" t="s">
        <v>60</v>
      </c>
      <c r="L223" s="79" t="s">
        <v>71</v>
      </c>
      <c r="M223" s="79"/>
      <c r="N223" s="57"/>
      <c r="O223" s="57"/>
      <c r="P223" s="87"/>
      <c r="Q223" s="57"/>
    </row>
    <row r="224" spans="1:17" ht="44.25" customHeight="1" x14ac:dyDescent="0.2">
      <c r="A224" s="78">
        <v>215</v>
      </c>
      <c r="B224" s="92" t="s">
        <v>482</v>
      </c>
      <c r="C224" s="119" t="s">
        <v>100</v>
      </c>
      <c r="D224" s="92" t="s">
        <v>167</v>
      </c>
      <c r="E224" s="79" t="s">
        <v>29</v>
      </c>
      <c r="F224" s="79" t="s">
        <v>70</v>
      </c>
      <c r="G224" s="79">
        <v>1</v>
      </c>
      <c r="H224" s="79">
        <v>1.1000000000000001</v>
      </c>
      <c r="I224" s="79" t="s">
        <v>60</v>
      </c>
      <c r="J224" s="79"/>
      <c r="K224" s="79" t="s">
        <v>71</v>
      </c>
      <c r="L224" s="79" t="s">
        <v>212</v>
      </c>
      <c r="M224" s="79"/>
      <c r="N224" s="57"/>
      <c r="O224" s="87"/>
      <c r="P224" s="87"/>
      <c r="Q224" s="57"/>
    </row>
    <row r="225" spans="1:17" ht="23.25" customHeight="1" x14ac:dyDescent="0.2">
      <c r="A225" s="78">
        <v>216</v>
      </c>
      <c r="B225" s="92" t="s">
        <v>716</v>
      </c>
      <c r="C225" s="119" t="s">
        <v>476</v>
      </c>
      <c r="D225" s="92" t="s">
        <v>167</v>
      </c>
      <c r="E225" s="79" t="s">
        <v>29</v>
      </c>
      <c r="F225" s="79" t="s">
        <v>70</v>
      </c>
      <c r="G225" s="79">
        <v>1</v>
      </c>
      <c r="H225" s="79">
        <v>1.1000000000000001</v>
      </c>
      <c r="I225" s="79" t="s">
        <v>60</v>
      </c>
      <c r="J225" s="79"/>
      <c r="K225" s="79" t="s">
        <v>60</v>
      </c>
      <c r="L225" s="79" t="s">
        <v>71</v>
      </c>
      <c r="M225" s="126"/>
      <c r="N225" s="127"/>
      <c r="O225" s="128"/>
      <c r="P225" s="87"/>
      <c r="Q225" s="57"/>
    </row>
    <row r="226" spans="1:17" ht="23.25" customHeight="1" x14ac:dyDescent="0.2">
      <c r="A226" s="78">
        <v>217</v>
      </c>
      <c r="B226" s="92" t="s">
        <v>718</v>
      </c>
      <c r="C226" s="119" t="s">
        <v>476</v>
      </c>
      <c r="D226" s="92" t="s">
        <v>167</v>
      </c>
      <c r="E226" s="79" t="s">
        <v>29</v>
      </c>
      <c r="F226" s="79" t="s">
        <v>70</v>
      </c>
      <c r="G226" s="79">
        <v>1</v>
      </c>
      <c r="H226" s="79">
        <v>1.1000000000000001</v>
      </c>
      <c r="I226" s="79" t="s">
        <v>71</v>
      </c>
      <c r="J226" s="79"/>
      <c r="K226" s="79" t="s">
        <v>60</v>
      </c>
      <c r="L226" s="79" t="s">
        <v>71</v>
      </c>
      <c r="M226" s="126"/>
      <c r="N226" s="127"/>
      <c r="O226" s="128"/>
      <c r="P226" s="87"/>
      <c r="Q226" s="57"/>
    </row>
    <row r="227" spans="1:17" ht="23.25" customHeight="1" x14ac:dyDescent="0.2">
      <c r="A227" s="78">
        <v>218</v>
      </c>
      <c r="B227" s="92" t="s">
        <v>481</v>
      </c>
      <c r="C227" s="79" t="s">
        <v>476</v>
      </c>
      <c r="D227" s="92" t="s">
        <v>167</v>
      </c>
      <c r="E227" s="79" t="s">
        <v>29</v>
      </c>
      <c r="F227" s="79" t="s">
        <v>70</v>
      </c>
      <c r="G227" s="79">
        <v>1</v>
      </c>
      <c r="H227" s="79">
        <v>1.1000000000000001</v>
      </c>
      <c r="I227" s="79" t="s">
        <v>60</v>
      </c>
      <c r="J227" s="79"/>
      <c r="K227" s="79" t="s">
        <v>60</v>
      </c>
      <c r="L227" s="79" t="s">
        <v>71</v>
      </c>
      <c r="M227" s="126"/>
      <c r="N227" s="127"/>
      <c r="O227" s="128"/>
      <c r="P227" s="87"/>
      <c r="Q227" s="57"/>
    </row>
    <row r="228" spans="1:17" ht="23.25" customHeight="1" x14ac:dyDescent="0.2">
      <c r="A228" s="78">
        <v>219</v>
      </c>
      <c r="B228" s="92" t="s">
        <v>489</v>
      </c>
      <c r="C228" s="79" t="s">
        <v>571</v>
      </c>
      <c r="D228" s="92" t="s">
        <v>167</v>
      </c>
      <c r="E228" s="79" t="s">
        <v>29</v>
      </c>
      <c r="F228" s="79" t="s">
        <v>70</v>
      </c>
      <c r="G228" s="79">
        <v>2</v>
      </c>
      <c r="H228" s="79">
        <v>2.2000000000000002</v>
      </c>
      <c r="I228" s="79" t="s">
        <v>60</v>
      </c>
      <c r="J228" s="79" t="s">
        <v>60</v>
      </c>
      <c r="K228" s="79" t="s">
        <v>60</v>
      </c>
      <c r="L228" s="79" t="s">
        <v>71</v>
      </c>
      <c r="M228" s="126"/>
      <c r="N228" s="127"/>
      <c r="O228" s="128"/>
      <c r="P228" s="87"/>
      <c r="Q228" s="57"/>
    </row>
    <row r="229" spans="1:17" ht="23.25" customHeight="1" x14ac:dyDescent="0.2">
      <c r="A229" s="78">
        <v>220</v>
      </c>
      <c r="B229" s="92" t="s">
        <v>490</v>
      </c>
      <c r="C229" s="79" t="s">
        <v>207</v>
      </c>
      <c r="D229" s="92" t="s">
        <v>167</v>
      </c>
      <c r="E229" s="79" t="s">
        <v>29</v>
      </c>
      <c r="F229" s="79" t="s">
        <v>70</v>
      </c>
      <c r="G229" s="79">
        <v>2</v>
      </c>
      <c r="H229" s="79">
        <v>1.76</v>
      </c>
      <c r="I229" s="79" t="s">
        <v>60</v>
      </c>
      <c r="J229" s="79" t="s">
        <v>60</v>
      </c>
      <c r="K229" s="79" t="s">
        <v>71</v>
      </c>
      <c r="L229" s="79" t="s">
        <v>71</v>
      </c>
      <c r="M229" s="126"/>
      <c r="N229" s="127"/>
      <c r="O229" s="128"/>
      <c r="P229" s="87"/>
      <c r="Q229" s="57"/>
    </row>
    <row r="230" spans="1:17" ht="23.25" customHeight="1" x14ac:dyDescent="0.2">
      <c r="A230" s="78">
        <v>221</v>
      </c>
      <c r="B230" s="92" t="s">
        <v>491</v>
      </c>
      <c r="C230" s="79" t="s">
        <v>199</v>
      </c>
      <c r="D230" s="92" t="s">
        <v>167</v>
      </c>
      <c r="E230" s="79" t="s">
        <v>29</v>
      </c>
      <c r="F230" s="79" t="s">
        <v>591</v>
      </c>
      <c r="G230" s="79">
        <v>2</v>
      </c>
      <c r="H230" s="79">
        <v>1.5</v>
      </c>
      <c r="I230" s="79" t="s">
        <v>60</v>
      </c>
      <c r="J230" s="79"/>
      <c r="K230" s="79" t="s">
        <v>71</v>
      </c>
      <c r="L230" s="79" t="s">
        <v>71</v>
      </c>
      <c r="M230" s="79"/>
      <c r="N230" s="57"/>
      <c r="O230" s="57"/>
      <c r="P230" s="87"/>
      <c r="Q230" s="57"/>
    </row>
    <row r="231" spans="1:17" ht="23.25" customHeight="1" x14ac:dyDescent="0.2">
      <c r="A231" s="78">
        <v>222</v>
      </c>
      <c r="B231" s="92" t="s">
        <v>704</v>
      </c>
      <c r="C231" s="79" t="s">
        <v>705</v>
      </c>
      <c r="D231" s="92" t="s">
        <v>167</v>
      </c>
      <c r="E231" s="79" t="s">
        <v>29</v>
      </c>
      <c r="F231" s="79" t="s">
        <v>591</v>
      </c>
      <c r="G231" s="79">
        <v>2</v>
      </c>
      <c r="H231" s="79">
        <v>1.5</v>
      </c>
      <c r="I231" s="79" t="s">
        <v>60</v>
      </c>
      <c r="J231" s="79" t="s">
        <v>71</v>
      </c>
      <c r="K231" s="79" t="s">
        <v>71</v>
      </c>
      <c r="L231" s="79" t="s">
        <v>71</v>
      </c>
      <c r="M231" s="79"/>
      <c r="N231" s="57"/>
      <c r="O231" s="57"/>
      <c r="P231" s="87"/>
      <c r="Q231" s="57"/>
    </row>
    <row r="232" spans="1:17" ht="23.25" customHeight="1" x14ac:dyDescent="0.2">
      <c r="A232" s="78">
        <v>223</v>
      </c>
      <c r="B232" s="92" t="s">
        <v>496</v>
      </c>
      <c r="C232" s="79" t="s">
        <v>706</v>
      </c>
      <c r="D232" s="92" t="s">
        <v>167</v>
      </c>
      <c r="E232" s="79" t="s">
        <v>29</v>
      </c>
      <c r="F232" s="79" t="s">
        <v>70</v>
      </c>
      <c r="G232" s="79">
        <v>1</v>
      </c>
      <c r="H232" s="79">
        <v>1.1000000000000001</v>
      </c>
      <c r="I232" s="79" t="s">
        <v>60</v>
      </c>
      <c r="J232" s="79" t="s">
        <v>71</v>
      </c>
      <c r="K232" s="79" t="s">
        <v>71</v>
      </c>
      <c r="L232" s="79" t="s">
        <v>71</v>
      </c>
      <c r="M232" s="79"/>
      <c r="N232" s="57"/>
      <c r="O232" s="87"/>
      <c r="P232" s="87"/>
      <c r="Q232" s="57"/>
    </row>
    <row r="233" spans="1:17" ht="23.25" customHeight="1" x14ac:dyDescent="0.2">
      <c r="A233" s="78">
        <v>224</v>
      </c>
      <c r="B233" s="92" t="s">
        <v>495</v>
      </c>
      <c r="C233" s="79" t="s">
        <v>619</v>
      </c>
      <c r="D233" s="92" t="s">
        <v>167</v>
      </c>
      <c r="E233" s="79" t="s">
        <v>29</v>
      </c>
      <c r="F233" s="79" t="s">
        <v>69</v>
      </c>
      <c r="G233" s="79">
        <v>1</v>
      </c>
      <c r="H233" s="79">
        <v>8</v>
      </c>
      <c r="I233" s="79" t="s">
        <v>60</v>
      </c>
      <c r="J233" s="79"/>
      <c r="K233" s="79" t="s">
        <v>60</v>
      </c>
      <c r="L233" s="79" t="s">
        <v>60</v>
      </c>
      <c r="M233" s="79"/>
      <c r="N233" s="57"/>
      <c r="O233" s="87"/>
      <c r="P233" s="87"/>
      <c r="Q233" s="57"/>
    </row>
    <row r="234" spans="1:17" ht="23.25" customHeight="1" x14ac:dyDescent="0.2">
      <c r="A234" s="78">
        <v>225</v>
      </c>
      <c r="B234" s="92" t="s">
        <v>497</v>
      </c>
      <c r="C234" s="79" t="s">
        <v>707</v>
      </c>
      <c r="D234" s="92" t="s">
        <v>167</v>
      </c>
      <c r="E234" s="79" t="s">
        <v>29</v>
      </c>
      <c r="F234" s="79" t="s">
        <v>591</v>
      </c>
      <c r="G234" s="79">
        <v>6</v>
      </c>
      <c r="H234" s="79">
        <v>4.5</v>
      </c>
      <c r="I234" s="79" t="s">
        <v>60</v>
      </c>
      <c r="J234" s="79"/>
      <c r="K234" s="79" t="s">
        <v>71</v>
      </c>
      <c r="L234" s="79" t="s">
        <v>71</v>
      </c>
      <c r="M234" s="79"/>
      <c r="N234" s="57"/>
      <c r="O234" s="87"/>
      <c r="P234" s="87"/>
      <c r="Q234" s="57"/>
    </row>
    <row r="235" spans="1:17" ht="23.25" customHeight="1" x14ac:dyDescent="0.2">
      <c r="A235" s="78">
        <v>226</v>
      </c>
      <c r="B235" s="92" t="s">
        <v>497</v>
      </c>
      <c r="C235" s="79" t="s">
        <v>476</v>
      </c>
      <c r="D235" s="92" t="s">
        <v>167</v>
      </c>
      <c r="E235" s="79" t="s">
        <v>29</v>
      </c>
      <c r="F235" s="79" t="s">
        <v>70</v>
      </c>
      <c r="G235" s="79">
        <v>1</v>
      </c>
      <c r="H235" s="79">
        <v>1.1000000000000001</v>
      </c>
      <c r="I235" s="79" t="s">
        <v>60</v>
      </c>
      <c r="J235" s="79" t="s">
        <v>71</v>
      </c>
      <c r="K235" s="79" t="s">
        <v>71</v>
      </c>
      <c r="L235" s="79" t="s">
        <v>71</v>
      </c>
      <c r="M235" s="126"/>
      <c r="N235" s="127"/>
      <c r="O235" s="128"/>
      <c r="P235" s="87"/>
      <c r="Q235" s="57"/>
    </row>
    <row r="236" spans="1:17" ht="25.5" customHeight="1" x14ac:dyDescent="0.2">
      <c r="A236" s="78">
        <v>227</v>
      </c>
      <c r="B236" s="92" t="s">
        <v>492</v>
      </c>
      <c r="C236" s="126" t="s">
        <v>102</v>
      </c>
      <c r="D236" s="92" t="s">
        <v>167</v>
      </c>
      <c r="E236" s="126" t="s">
        <v>63</v>
      </c>
      <c r="F236" s="79"/>
      <c r="G236" s="79"/>
      <c r="H236" s="79"/>
      <c r="I236" s="79"/>
      <c r="J236" s="79"/>
      <c r="K236" s="79"/>
      <c r="L236" s="79"/>
      <c r="M236" s="126"/>
      <c r="N236" s="127"/>
      <c r="O236" s="128"/>
      <c r="P236" s="87"/>
      <c r="Q236" s="57"/>
    </row>
    <row r="237" spans="1:17" ht="24" customHeight="1" x14ac:dyDescent="0.2">
      <c r="A237" s="78">
        <v>228</v>
      </c>
      <c r="B237" s="108" t="s">
        <v>708</v>
      </c>
      <c r="C237" s="79" t="s">
        <v>476</v>
      </c>
      <c r="D237" s="92" t="s">
        <v>167</v>
      </c>
      <c r="E237" s="79" t="s">
        <v>29</v>
      </c>
      <c r="F237" s="79" t="s">
        <v>70</v>
      </c>
      <c r="G237" s="79">
        <v>1</v>
      </c>
      <c r="H237" s="79">
        <v>1.1000000000000001</v>
      </c>
      <c r="I237" s="79" t="s">
        <v>60</v>
      </c>
      <c r="J237" s="79"/>
      <c r="K237" s="79" t="s">
        <v>71</v>
      </c>
      <c r="L237" s="79" t="s">
        <v>71</v>
      </c>
      <c r="M237" s="79"/>
      <c r="N237" s="57">
        <v>1</v>
      </c>
      <c r="O237" s="57"/>
      <c r="P237" s="121" t="s">
        <v>599</v>
      </c>
      <c r="Q237" s="79"/>
    </row>
    <row r="238" spans="1:17" ht="23.25" customHeight="1" x14ac:dyDescent="0.2">
      <c r="A238" s="78">
        <v>229</v>
      </c>
      <c r="B238" s="92" t="s">
        <v>493</v>
      </c>
      <c r="C238" s="126" t="s">
        <v>245</v>
      </c>
      <c r="D238" s="92" t="s">
        <v>167</v>
      </c>
      <c r="E238" s="79" t="s">
        <v>29</v>
      </c>
      <c r="F238" s="79" t="s">
        <v>591</v>
      </c>
      <c r="G238" s="79">
        <v>2</v>
      </c>
      <c r="H238" s="79">
        <v>1.5</v>
      </c>
      <c r="I238" s="57" t="s">
        <v>60</v>
      </c>
      <c r="J238" s="57"/>
      <c r="K238" s="57" t="s">
        <v>71</v>
      </c>
      <c r="L238" s="57" t="s">
        <v>71</v>
      </c>
      <c r="M238" s="57"/>
      <c r="N238" s="57"/>
      <c r="O238" s="87"/>
      <c r="P238" s="87"/>
      <c r="Q238" s="57"/>
    </row>
    <row r="239" spans="1:17" ht="23.25" customHeight="1" x14ac:dyDescent="0.2">
      <c r="A239" s="78">
        <v>230</v>
      </c>
      <c r="B239" s="92" t="s">
        <v>678</v>
      </c>
      <c r="C239" s="126" t="s">
        <v>679</v>
      </c>
      <c r="D239" s="92" t="s">
        <v>167</v>
      </c>
      <c r="E239" s="79" t="s">
        <v>29</v>
      </c>
      <c r="F239" s="79" t="s">
        <v>70</v>
      </c>
      <c r="G239" s="79">
        <v>2</v>
      </c>
      <c r="H239" s="79">
        <v>2.2000000000000002</v>
      </c>
      <c r="I239" s="57" t="s">
        <v>60</v>
      </c>
      <c r="J239" s="57"/>
      <c r="K239" s="57" t="s">
        <v>71</v>
      </c>
      <c r="L239" s="57" t="s">
        <v>71</v>
      </c>
      <c r="M239" s="57"/>
      <c r="N239" s="57"/>
      <c r="O239" s="87"/>
      <c r="P239" s="87"/>
      <c r="Q239" s="57"/>
    </row>
    <row r="240" spans="1:17" ht="23.25" customHeight="1" x14ac:dyDescent="0.2">
      <c r="A240" s="78">
        <v>231</v>
      </c>
      <c r="B240" s="92" t="s">
        <v>594</v>
      </c>
      <c r="C240" s="126" t="s">
        <v>595</v>
      </c>
      <c r="D240" s="92" t="s">
        <v>167</v>
      </c>
      <c r="E240" s="79" t="s">
        <v>29</v>
      </c>
      <c r="F240" s="79" t="s">
        <v>70</v>
      </c>
      <c r="G240" s="79">
        <v>1</v>
      </c>
      <c r="H240" s="79">
        <v>1.1000000000000001</v>
      </c>
      <c r="I240" s="57" t="s">
        <v>60</v>
      </c>
      <c r="J240" s="57" t="s">
        <v>71</v>
      </c>
      <c r="K240" s="57" t="s">
        <v>71</v>
      </c>
      <c r="L240" s="57" t="s">
        <v>71</v>
      </c>
      <c r="M240" s="57"/>
      <c r="N240" s="57"/>
      <c r="O240" s="87"/>
      <c r="P240" s="87"/>
      <c r="Q240" s="57"/>
    </row>
    <row r="241" spans="1:17" ht="23.25" customHeight="1" x14ac:dyDescent="0.2">
      <c r="A241" s="78">
        <v>232</v>
      </c>
      <c r="B241" s="92" t="s">
        <v>615</v>
      </c>
      <c r="C241" s="126" t="s">
        <v>616</v>
      </c>
      <c r="D241" s="92" t="s">
        <v>167</v>
      </c>
      <c r="E241" s="79" t="s">
        <v>29</v>
      </c>
      <c r="F241" s="79" t="s">
        <v>70</v>
      </c>
      <c r="G241" s="79">
        <v>2</v>
      </c>
      <c r="H241" s="79">
        <v>2.2000000000000002</v>
      </c>
      <c r="I241" s="57" t="s">
        <v>60</v>
      </c>
      <c r="J241" s="57" t="s">
        <v>60</v>
      </c>
      <c r="K241" s="57" t="s">
        <v>60</v>
      </c>
      <c r="L241" s="57" t="s">
        <v>71</v>
      </c>
      <c r="M241" s="57"/>
      <c r="N241" s="57"/>
      <c r="O241" s="87"/>
      <c r="P241" s="87"/>
      <c r="Q241" s="57"/>
    </row>
    <row r="242" spans="1:17" ht="23.25" customHeight="1" x14ac:dyDescent="0.2">
      <c r="A242" s="78">
        <v>233</v>
      </c>
      <c r="B242" s="92" t="s">
        <v>494</v>
      </c>
      <c r="C242" s="126" t="s">
        <v>572</v>
      </c>
      <c r="D242" s="92" t="s">
        <v>167</v>
      </c>
      <c r="E242" s="79" t="s">
        <v>29</v>
      </c>
      <c r="F242" s="79" t="s">
        <v>70</v>
      </c>
      <c r="G242" s="79">
        <v>2</v>
      </c>
      <c r="H242" s="79">
        <v>2.2000000000000002</v>
      </c>
      <c r="I242" s="79" t="s">
        <v>60</v>
      </c>
      <c r="J242" s="79" t="s">
        <v>60</v>
      </c>
      <c r="K242" s="79" t="s">
        <v>71</v>
      </c>
      <c r="L242" s="79" t="s">
        <v>71</v>
      </c>
      <c r="M242" s="79"/>
      <c r="N242" s="57"/>
      <c r="O242" s="87"/>
      <c r="P242" s="87"/>
      <c r="Q242" s="57"/>
    </row>
    <row r="243" spans="1:17" ht="23.25" customHeight="1" x14ac:dyDescent="0.2">
      <c r="A243" s="78">
        <v>234</v>
      </c>
      <c r="B243" s="92" t="s">
        <v>286</v>
      </c>
      <c r="C243" s="126" t="s">
        <v>517</v>
      </c>
      <c r="D243" s="92" t="s">
        <v>167</v>
      </c>
      <c r="E243" s="79"/>
      <c r="F243" s="79" t="s">
        <v>69</v>
      </c>
      <c r="G243" s="79">
        <v>3</v>
      </c>
      <c r="H243" s="79">
        <v>24</v>
      </c>
      <c r="I243" s="79" t="s">
        <v>60</v>
      </c>
      <c r="J243" s="79"/>
      <c r="K243" s="79" t="s">
        <v>60</v>
      </c>
      <c r="L243" s="79" t="s">
        <v>60</v>
      </c>
      <c r="M243" s="79"/>
      <c r="N243" s="57">
        <v>1</v>
      </c>
      <c r="O243" s="87"/>
      <c r="P243" s="121" t="s">
        <v>610</v>
      </c>
      <c r="Q243" s="79"/>
    </row>
    <row r="244" spans="1:17" ht="23.25" customHeight="1" x14ac:dyDescent="0.2">
      <c r="A244" s="78">
        <v>235</v>
      </c>
      <c r="B244" s="92" t="s">
        <v>638</v>
      </c>
      <c r="C244" s="126" t="s">
        <v>650</v>
      </c>
      <c r="D244" s="92" t="s">
        <v>167</v>
      </c>
      <c r="E244" s="79" t="s">
        <v>29</v>
      </c>
      <c r="F244" s="79" t="s">
        <v>70</v>
      </c>
      <c r="G244" s="79">
        <v>1</v>
      </c>
      <c r="H244" s="79">
        <v>1.1000000000000001</v>
      </c>
      <c r="I244" s="79" t="s">
        <v>60</v>
      </c>
      <c r="J244" s="79"/>
      <c r="K244" s="79" t="s">
        <v>60</v>
      </c>
      <c r="L244" s="79" t="s">
        <v>71</v>
      </c>
      <c r="M244" s="79"/>
      <c r="N244" s="57"/>
      <c r="O244" s="87"/>
      <c r="P244" s="121"/>
      <c r="Q244" s="79"/>
    </row>
    <row r="245" spans="1:17" ht="23.25" customHeight="1" x14ac:dyDescent="0.2">
      <c r="A245" s="78">
        <v>236</v>
      </c>
      <c r="B245" s="92" t="s">
        <v>639</v>
      </c>
      <c r="C245" s="126" t="s">
        <v>651</v>
      </c>
      <c r="D245" s="92" t="s">
        <v>167</v>
      </c>
      <c r="E245" s="79" t="s">
        <v>29</v>
      </c>
      <c r="F245" s="79" t="s">
        <v>591</v>
      </c>
      <c r="G245" s="79">
        <v>1</v>
      </c>
      <c r="H245" s="79">
        <v>0.75</v>
      </c>
      <c r="I245" s="79" t="s">
        <v>60</v>
      </c>
      <c r="J245" s="79" t="s">
        <v>71</v>
      </c>
      <c r="K245" s="79" t="s">
        <v>71</v>
      </c>
      <c r="L245" s="79" t="s">
        <v>71</v>
      </c>
      <c r="M245" s="79"/>
      <c r="N245" s="57"/>
      <c r="O245" s="87"/>
      <c r="P245" s="121"/>
      <c r="Q245" s="79"/>
    </row>
    <row r="246" spans="1:17" ht="23.25" customHeight="1" x14ac:dyDescent="0.2">
      <c r="A246" s="78">
        <v>237</v>
      </c>
      <c r="B246" s="92" t="s">
        <v>645</v>
      </c>
      <c r="C246" s="126" t="s">
        <v>649</v>
      </c>
      <c r="D246" s="92" t="s">
        <v>167</v>
      </c>
      <c r="E246" s="79" t="s">
        <v>29</v>
      </c>
      <c r="F246" s="79" t="s">
        <v>591</v>
      </c>
      <c r="G246" s="79">
        <v>1</v>
      </c>
      <c r="H246" s="79">
        <v>0.75</v>
      </c>
      <c r="I246" s="79" t="s">
        <v>71</v>
      </c>
      <c r="J246" s="79" t="s">
        <v>71</v>
      </c>
      <c r="K246" s="79" t="s">
        <v>71</v>
      </c>
      <c r="L246" s="79" t="s">
        <v>71</v>
      </c>
      <c r="M246" s="79"/>
      <c r="N246" s="57"/>
      <c r="O246" s="87"/>
      <c r="P246" s="121"/>
      <c r="Q246" s="79"/>
    </row>
    <row r="247" spans="1:17" ht="23.25" customHeight="1" x14ac:dyDescent="0.2">
      <c r="A247" s="78">
        <v>238</v>
      </c>
      <c r="B247" s="92" t="s">
        <v>646</v>
      </c>
      <c r="C247" s="126" t="s">
        <v>648</v>
      </c>
      <c r="D247" s="92" t="s">
        <v>167</v>
      </c>
      <c r="E247" s="79" t="s">
        <v>29</v>
      </c>
      <c r="F247" s="79" t="s">
        <v>591</v>
      </c>
      <c r="G247" s="79">
        <v>3</v>
      </c>
      <c r="H247" s="79">
        <v>2.25</v>
      </c>
      <c r="I247" s="79" t="s">
        <v>60</v>
      </c>
      <c r="J247" s="79" t="s">
        <v>71</v>
      </c>
      <c r="K247" s="79" t="s">
        <v>71</v>
      </c>
      <c r="L247" s="79" t="s">
        <v>71</v>
      </c>
      <c r="M247" s="79" t="s">
        <v>780</v>
      </c>
      <c r="N247" s="57">
        <v>1</v>
      </c>
      <c r="O247" s="87"/>
      <c r="P247" s="121" t="s">
        <v>30</v>
      </c>
      <c r="Q247" s="79" t="s">
        <v>781</v>
      </c>
    </row>
    <row r="248" spans="1:17" ht="23.25" customHeight="1" x14ac:dyDescent="0.2">
      <c r="A248" s="78">
        <v>239</v>
      </c>
      <c r="B248" s="92" t="s">
        <v>664</v>
      </c>
      <c r="C248" s="126" t="s">
        <v>633</v>
      </c>
      <c r="D248" s="92" t="s">
        <v>167</v>
      </c>
      <c r="E248" s="79" t="s">
        <v>29</v>
      </c>
      <c r="F248" s="79" t="s">
        <v>70</v>
      </c>
      <c r="G248" s="79">
        <v>2</v>
      </c>
      <c r="H248" s="79">
        <v>2.2000000000000002</v>
      </c>
      <c r="I248" s="79" t="s">
        <v>60</v>
      </c>
      <c r="J248" s="79" t="s">
        <v>60</v>
      </c>
      <c r="K248" s="79" t="s">
        <v>71</v>
      </c>
      <c r="L248" s="79" t="s">
        <v>71</v>
      </c>
      <c r="M248" s="79"/>
      <c r="N248" s="57"/>
      <c r="O248" s="87"/>
      <c r="P248" s="121"/>
      <c r="Q248" s="79"/>
    </row>
    <row r="249" spans="1:17" ht="23.25" customHeight="1" x14ac:dyDescent="0.2">
      <c r="A249" s="78">
        <v>240</v>
      </c>
      <c r="B249" s="92" t="s">
        <v>656</v>
      </c>
      <c r="C249" s="126" t="s">
        <v>657</v>
      </c>
      <c r="D249" s="92" t="s">
        <v>167</v>
      </c>
      <c r="E249" s="79" t="s">
        <v>29</v>
      </c>
      <c r="F249" s="79" t="s">
        <v>69</v>
      </c>
      <c r="G249" s="79">
        <v>1</v>
      </c>
      <c r="H249" s="79">
        <v>8</v>
      </c>
      <c r="I249" s="79" t="s">
        <v>60</v>
      </c>
      <c r="J249" s="79"/>
      <c r="K249" s="79" t="s">
        <v>60</v>
      </c>
      <c r="L249" s="79" t="s">
        <v>60</v>
      </c>
      <c r="M249" s="79"/>
      <c r="N249" s="57"/>
      <c r="O249" s="87"/>
      <c r="P249" s="121"/>
      <c r="Q249" s="79"/>
    </row>
    <row r="250" spans="1:17" ht="23.25" customHeight="1" x14ac:dyDescent="0.2">
      <c r="A250" s="78">
        <v>241</v>
      </c>
      <c r="B250" s="92" t="s">
        <v>689</v>
      </c>
      <c r="C250" s="126" t="s">
        <v>647</v>
      </c>
      <c r="D250" s="92" t="s">
        <v>167</v>
      </c>
      <c r="E250" s="79" t="s">
        <v>29</v>
      </c>
      <c r="F250" s="79" t="s">
        <v>70</v>
      </c>
      <c r="G250" s="79">
        <v>1</v>
      </c>
      <c r="H250" s="79">
        <v>1.1000000000000001</v>
      </c>
      <c r="I250" s="79" t="s">
        <v>60</v>
      </c>
      <c r="J250" s="79" t="s">
        <v>60</v>
      </c>
      <c r="K250" s="79" t="s">
        <v>71</v>
      </c>
      <c r="L250" s="79" t="s">
        <v>71</v>
      </c>
      <c r="M250" s="79"/>
      <c r="N250" s="57"/>
      <c r="O250" s="87"/>
      <c r="P250" s="121"/>
      <c r="Q250" s="79"/>
    </row>
    <row r="251" spans="1:17" ht="32.25" customHeight="1" x14ac:dyDescent="0.2">
      <c r="A251" s="78">
        <v>242</v>
      </c>
      <c r="B251" s="92" t="s">
        <v>652</v>
      </c>
      <c r="C251" s="126" t="s">
        <v>653</v>
      </c>
      <c r="D251" s="92" t="s">
        <v>167</v>
      </c>
      <c r="E251" s="79" t="s">
        <v>29</v>
      </c>
      <c r="F251" s="79" t="s">
        <v>69</v>
      </c>
      <c r="G251" s="79">
        <v>1</v>
      </c>
      <c r="H251" s="79">
        <v>8</v>
      </c>
      <c r="I251" s="79" t="s">
        <v>60</v>
      </c>
      <c r="J251" s="79"/>
      <c r="K251" s="79" t="s">
        <v>71</v>
      </c>
      <c r="L251" s="79" t="s">
        <v>71</v>
      </c>
      <c r="M251" s="79"/>
      <c r="N251" s="57"/>
      <c r="O251" s="87"/>
      <c r="P251" s="121"/>
      <c r="Q251" s="79"/>
    </row>
    <row r="252" spans="1:17" ht="23.25" customHeight="1" x14ac:dyDescent="0.2">
      <c r="A252" s="78">
        <v>243</v>
      </c>
      <c r="B252" s="92" t="s">
        <v>658</v>
      </c>
      <c r="C252" s="126"/>
      <c r="D252" s="92" t="s">
        <v>167</v>
      </c>
      <c r="E252" s="79" t="s">
        <v>29</v>
      </c>
      <c r="F252" s="79" t="s">
        <v>80</v>
      </c>
      <c r="G252" s="79">
        <v>2</v>
      </c>
      <c r="H252" s="79">
        <v>10</v>
      </c>
      <c r="I252" s="79" t="s">
        <v>60</v>
      </c>
      <c r="J252" s="79" t="s">
        <v>71</v>
      </c>
      <c r="K252" s="79" t="s">
        <v>71</v>
      </c>
      <c r="L252" s="79" t="s">
        <v>71</v>
      </c>
      <c r="M252" s="79"/>
      <c r="N252" s="57"/>
      <c r="O252" s="87"/>
      <c r="P252" s="121"/>
      <c r="Q252" s="79"/>
    </row>
    <row r="253" spans="1:17" ht="62.25" customHeight="1" x14ac:dyDescent="0.2">
      <c r="A253" s="78">
        <v>244</v>
      </c>
      <c r="B253" s="108" t="s">
        <v>818</v>
      </c>
      <c r="C253" s="126" t="s">
        <v>830</v>
      </c>
      <c r="D253" s="92" t="s">
        <v>167</v>
      </c>
      <c r="E253" s="79" t="s">
        <v>29</v>
      </c>
      <c r="F253" s="79" t="s">
        <v>70</v>
      </c>
      <c r="G253" s="79">
        <v>3</v>
      </c>
      <c r="H253" s="79">
        <v>3.3</v>
      </c>
      <c r="I253" s="79" t="s">
        <v>60</v>
      </c>
      <c r="J253" s="79" t="s">
        <v>71</v>
      </c>
      <c r="K253" s="79" t="s">
        <v>71</v>
      </c>
      <c r="L253" s="79" t="s">
        <v>71</v>
      </c>
      <c r="M253" s="79"/>
      <c r="N253" s="57"/>
      <c r="O253" s="87"/>
      <c r="P253" s="121"/>
      <c r="Q253" s="79"/>
    </row>
    <row r="254" spans="1:17" ht="63.75" x14ac:dyDescent="0.2">
      <c r="A254" s="78">
        <v>245</v>
      </c>
      <c r="B254" s="108" t="s">
        <v>819</v>
      </c>
      <c r="C254" s="126" t="s">
        <v>828</v>
      </c>
      <c r="D254" s="92" t="s">
        <v>167</v>
      </c>
      <c r="E254" s="79" t="s">
        <v>29</v>
      </c>
      <c r="F254" s="79" t="s">
        <v>820</v>
      </c>
      <c r="G254" s="79">
        <v>1</v>
      </c>
      <c r="H254" s="79">
        <v>8</v>
      </c>
      <c r="I254" s="79" t="s">
        <v>60</v>
      </c>
      <c r="J254" s="79" t="s">
        <v>71</v>
      </c>
      <c r="K254" s="79" t="s">
        <v>71</v>
      </c>
      <c r="L254" s="79" t="s">
        <v>71</v>
      </c>
      <c r="M254" s="57"/>
      <c r="N254" s="57"/>
      <c r="O254" s="57"/>
      <c r="P254" s="87"/>
      <c r="Q254" s="57"/>
    </row>
    <row r="255" spans="1:17" ht="63.75" x14ac:dyDescent="0.2">
      <c r="A255" s="78">
        <v>246</v>
      </c>
      <c r="B255" s="108" t="s">
        <v>862</v>
      </c>
      <c r="C255" s="126" t="s">
        <v>828</v>
      </c>
      <c r="D255" s="92" t="s">
        <v>167</v>
      </c>
      <c r="E255" s="126" t="s">
        <v>29</v>
      </c>
      <c r="F255" s="79" t="s">
        <v>70</v>
      </c>
      <c r="G255" s="126">
        <v>3</v>
      </c>
      <c r="H255" s="126">
        <v>3.3</v>
      </c>
      <c r="I255" s="126" t="s">
        <v>60</v>
      </c>
      <c r="J255" s="126" t="s">
        <v>60</v>
      </c>
      <c r="K255" s="126" t="s">
        <v>60</v>
      </c>
      <c r="L255" s="126" t="s">
        <v>71</v>
      </c>
      <c r="M255" s="57"/>
      <c r="N255" s="57"/>
      <c r="O255" s="57"/>
      <c r="P255" s="87"/>
      <c r="Q255" s="57"/>
    </row>
    <row r="256" spans="1:17" ht="114.75" x14ac:dyDescent="0.2">
      <c r="A256" s="78">
        <v>247</v>
      </c>
      <c r="B256" s="108" t="s">
        <v>865</v>
      </c>
      <c r="C256" s="79" t="s">
        <v>829</v>
      </c>
      <c r="D256" s="92" t="s">
        <v>167</v>
      </c>
      <c r="E256" s="79" t="s">
        <v>29</v>
      </c>
      <c r="F256" s="79" t="s">
        <v>70</v>
      </c>
      <c r="G256" s="79">
        <v>2</v>
      </c>
      <c r="H256" s="79">
        <v>2.2000000000000002</v>
      </c>
      <c r="I256" s="79" t="s">
        <v>60</v>
      </c>
      <c r="J256" s="79" t="s">
        <v>71</v>
      </c>
      <c r="K256" s="79" t="s">
        <v>71</v>
      </c>
      <c r="L256" s="79" t="s">
        <v>71</v>
      </c>
      <c r="M256" s="57"/>
      <c r="N256" s="57"/>
      <c r="O256" s="57"/>
      <c r="P256" s="87"/>
      <c r="Q256" s="57"/>
    </row>
    <row r="257" spans="1:17" ht="63.75" x14ac:dyDescent="0.2">
      <c r="A257" s="78">
        <v>248</v>
      </c>
      <c r="B257" s="108" t="s">
        <v>821</v>
      </c>
      <c r="C257" s="79" t="s">
        <v>828</v>
      </c>
      <c r="D257" s="92" t="s">
        <v>167</v>
      </c>
      <c r="E257" s="57" t="s">
        <v>29</v>
      </c>
      <c r="F257" s="79" t="s">
        <v>824</v>
      </c>
      <c r="G257" s="126" t="s">
        <v>825</v>
      </c>
      <c r="H257" s="126" t="s">
        <v>826</v>
      </c>
      <c r="I257" s="126" t="s">
        <v>60</v>
      </c>
      <c r="J257" s="126" t="s">
        <v>60</v>
      </c>
      <c r="K257" s="126" t="s">
        <v>60</v>
      </c>
      <c r="L257" s="126" t="s">
        <v>71</v>
      </c>
      <c r="M257" s="57"/>
      <c r="N257" s="57"/>
      <c r="O257" s="57"/>
      <c r="P257" s="87"/>
      <c r="Q257" s="57"/>
    </row>
    <row r="258" spans="1:17" ht="63.75" x14ac:dyDescent="0.2">
      <c r="A258" s="78">
        <v>249</v>
      </c>
      <c r="B258" s="108" t="s">
        <v>822</v>
      </c>
      <c r="C258" s="79" t="s">
        <v>828</v>
      </c>
      <c r="D258" s="92" t="s">
        <v>167</v>
      </c>
      <c r="E258" s="57" t="s">
        <v>29</v>
      </c>
      <c r="F258" s="79" t="s">
        <v>70</v>
      </c>
      <c r="G258" s="126">
        <v>4</v>
      </c>
      <c r="H258" s="126">
        <v>4.4000000000000004</v>
      </c>
      <c r="I258" s="126" t="s">
        <v>60</v>
      </c>
      <c r="J258" s="126" t="s">
        <v>60</v>
      </c>
      <c r="K258" s="126" t="s">
        <v>60</v>
      </c>
      <c r="L258" s="126" t="s">
        <v>71</v>
      </c>
      <c r="M258" s="57"/>
      <c r="N258" s="57"/>
      <c r="O258" s="57"/>
      <c r="P258" s="87"/>
      <c r="Q258" s="57"/>
    </row>
    <row r="259" spans="1:17" ht="63.75" x14ac:dyDescent="0.2">
      <c r="A259" s="78">
        <v>250</v>
      </c>
      <c r="B259" s="108" t="s">
        <v>823</v>
      </c>
      <c r="C259" s="79" t="s">
        <v>828</v>
      </c>
      <c r="D259" s="92" t="s">
        <v>167</v>
      </c>
      <c r="E259" s="57" t="s">
        <v>29</v>
      </c>
      <c r="F259" s="79" t="s">
        <v>70</v>
      </c>
      <c r="G259" s="126">
        <v>5</v>
      </c>
      <c r="H259" s="126">
        <v>5.5</v>
      </c>
      <c r="I259" s="126" t="s">
        <v>60</v>
      </c>
      <c r="J259" s="126" t="s">
        <v>60</v>
      </c>
      <c r="K259" s="126" t="s">
        <v>60</v>
      </c>
      <c r="L259" s="126" t="s">
        <v>71</v>
      </c>
      <c r="M259" s="57"/>
      <c r="N259" s="57"/>
      <c r="O259" s="57"/>
      <c r="P259" s="57"/>
      <c r="Q259" s="57"/>
    </row>
    <row r="260" spans="1:17" ht="63.75" x14ac:dyDescent="0.2">
      <c r="A260" s="78">
        <v>251</v>
      </c>
      <c r="B260" s="108" t="s">
        <v>870</v>
      </c>
      <c r="C260" s="79" t="s">
        <v>871</v>
      </c>
      <c r="D260" s="108" t="s">
        <v>167</v>
      </c>
      <c r="E260" s="57" t="s">
        <v>29</v>
      </c>
      <c r="F260" s="57" t="s">
        <v>70</v>
      </c>
      <c r="G260" s="57">
        <v>1</v>
      </c>
      <c r="H260" s="57">
        <v>1</v>
      </c>
      <c r="I260" s="57" t="s">
        <v>60</v>
      </c>
      <c r="J260" s="57" t="s">
        <v>71</v>
      </c>
      <c r="K260" s="57" t="s">
        <v>71</v>
      </c>
      <c r="L260" s="57" t="s">
        <v>71</v>
      </c>
      <c r="M260" s="92"/>
      <c r="N260" s="92"/>
      <c r="O260" s="92"/>
      <c r="P260" s="92"/>
      <c r="Q260" s="92"/>
    </row>
    <row r="261" spans="1:17" x14ac:dyDescent="0.2">
      <c r="B261" s="88"/>
      <c r="Q261" s="86"/>
    </row>
    <row r="262" spans="1:17" x14ac:dyDescent="0.2">
      <c r="A262" s="40" t="s">
        <v>832</v>
      </c>
      <c r="B262" s="80"/>
      <c r="Q262" s="86"/>
    </row>
    <row r="263" spans="1:17" x14ac:dyDescent="0.2">
      <c r="A263" s="40"/>
      <c r="B263" s="80"/>
      <c r="D263" s="39"/>
      <c r="Q263" s="86"/>
    </row>
    <row r="264" spans="1:17" x14ac:dyDescent="0.2">
      <c r="A264" s="40" t="s">
        <v>833</v>
      </c>
      <c r="B264" s="80"/>
      <c r="D264" s="58"/>
      <c r="Q264" s="86"/>
    </row>
    <row r="265" spans="1:17" x14ac:dyDescent="0.2">
      <c r="A265" s="40" t="s">
        <v>834</v>
      </c>
      <c r="B265" s="80"/>
      <c r="D265" s="58"/>
      <c r="Q265" s="86"/>
    </row>
    <row r="266" spans="1:17" x14ac:dyDescent="0.2">
      <c r="A266" s="40" t="s">
        <v>835</v>
      </c>
      <c r="B266" s="80"/>
      <c r="D266" s="4"/>
      <c r="Q266" s="86"/>
    </row>
    <row r="267" spans="1:17" x14ac:dyDescent="0.2">
      <c r="A267" s="40" t="s">
        <v>836</v>
      </c>
      <c r="B267" s="80"/>
      <c r="D267" s="4"/>
      <c r="Q267" s="86"/>
    </row>
    <row r="268" spans="1:17" x14ac:dyDescent="0.2">
      <c r="A268" s="40" t="s">
        <v>837</v>
      </c>
      <c r="B268" s="80"/>
      <c r="D268" s="4"/>
      <c r="Q268" s="86"/>
    </row>
    <row r="269" spans="1:17" x14ac:dyDescent="0.2">
      <c r="A269" s="40" t="s">
        <v>838</v>
      </c>
      <c r="B269" s="80"/>
      <c r="D269" s="4"/>
      <c r="Q269" s="86"/>
    </row>
    <row r="270" spans="1:17" x14ac:dyDescent="0.2">
      <c r="A270" s="59" t="s">
        <v>839</v>
      </c>
      <c r="C270" s="3"/>
      <c r="D270" s="4"/>
      <c r="Q270" s="86"/>
    </row>
    <row r="271" spans="1:17" x14ac:dyDescent="0.2">
      <c r="Q271" s="86"/>
    </row>
    <row r="272" spans="1:17" x14ac:dyDescent="0.2">
      <c r="Q272" s="86"/>
    </row>
    <row r="273" spans="17:17" x14ac:dyDescent="0.2">
      <c r="Q273" s="86"/>
    </row>
    <row r="274" spans="17:17" x14ac:dyDescent="0.2">
      <c r="Q274" s="86"/>
    </row>
    <row r="275" spans="17:17" x14ac:dyDescent="0.2">
      <c r="Q275" s="86"/>
    </row>
    <row r="276" spans="17:17" x14ac:dyDescent="0.2">
      <c r="Q276" s="86"/>
    </row>
    <row r="277" spans="17:17" x14ac:dyDescent="0.2">
      <c r="Q277" s="86"/>
    </row>
    <row r="278" spans="17:17" x14ac:dyDescent="0.2">
      <c r="Q278" s="86"/>
    </row>
    <row r="279" spans="17:17" x14ac:dyDescent="0.2">
      <c r="Q279" s="86"/>
    </row>
    <row r="280" spans="17:17" x14ac:dyDescent="0.2">
      <c r="Q280" s="86"/>
    </row>
    <row r="281" spans="17:17" x14ac:dyDescent="0.2">
      <c r="Q281" s="86"/>
    </row>
    <row r="282" spans="17:17" x14ac:dyDescent="0.2">
      <c r="Q282" s="86"/>
    </row>
    <row r="283" spans="17:17" x14ac:dyDescent="0.2">
      <c r="Q283" s="86"/>
    </row>
    <row r="284" spans="17:17" x14ac:dyDescent="0.2">
      <c r="Q284" s="86"/>
    </row>
    <row r="285" spans="17:17" x14ac:dyDescent="0.2">
      <c r="Q285" s="86"/>
    </row>
    <row r="286" spans="17:17" x14ac:dyDescent="0.2">
      <c r="Q286" s="86"/>
    </row>
    <row r="287" spans="17:17" x14ac:dyDescent="0.2">
      <c r="Q287" s="86"/>
    </row>
    <row r="288" spans="17:17" x14ac:dyDescent="0.2">
      <c r="Q288" s="86"/>
    </row>
    <row r="289" spans="17:17" x14ac:dyDescent="0.2">
      <c r="Q289" s="86"/>
    </row>
    <row r="290" spans="17:17" x14ac:dyDescent="0.2">
      <c r="Q290" s="86"/>
    </row>
    <row r="291" spans="17:17" x14ac:dyDescent="0.2">
      <c r="Q291" s="86"/>
    </row>
    <row r="292" spans="17:17" x14ac:dyDescent="0.2">
      <c r="Q292" s="86"/>
    </row>
    <row r="293" spans="17:17" x14ac:dyDescent="0.2">
      <c r="Q293" s="86"/>
    </row>
    <row r="294" spans="17:17" x14ac:dyDescent="0.2">
      <c r="Q294" s="86"/>
    </row>
    <row r="295" spans="17:17" x14ac:dyDescent="0.2">
      <c r="Q295" s="86"/>
    </row>
    <row r="296" spans="17:17" x14ac:dyDescent="0.2">
      <c r="Q296" s="86"/>
    </row>
    <row r="297" spans="17:17" x14ac:dyDescent="0.2">
      <c r="Q297" s="86"/>
    </row>
    <row r="298" spans="17:17" x14ac:dyDescent="0.2">
      <c r="Q298" s="86"/>
    </row>
    <row r="299" spans="17:17" x14ac:dyDescent="0.2">
      <c r="Q299" s="86"/>
    </row>
    <row r="300" spans="17:17" x14ac:dyDescent="0.2">
      <c r="Q300" s="86"/>
    </row>
    <row r="301" spans="17:17" x14ac:dyDescent="0.2">
      <c r="Q301" s="86"/>
    </row>
    <row r="302" spans="17:17" x14ac:dyDescent="0.2">
      <c r="Q302" s="86"/>
    </row>
    <row r="303" spans="17:17" x14ac:dyDescent="0.2">
      <c r="Q303" s="86"/>
    </row>
    <row r="304" spans="17:17" x14ac:dyDescent="0.2">
      <c r="Q304" s="86"/>
    </row>
    <row r="305" spans="17:17" x14ac:dyDescent="0.2">
      <c r="Q305" s="86"/>
    </row>
    <row r="306" spans="17:17" x14ac:dyDescent="0.2">
      <c r="Q306" s="86"/>
    </row>
    <row r="307" spans="17:17" x14ac:dyDescent="0.2">
      <c r="Q307" s="86"/>
    </row>
    <row r="308" spans="17:17" x14ac:dyDescent="0.2">
      <c r="Q308" s="86"/>
    </row>
    <row r="309" spans="17:17" x14ac:dyDescent="0.2">
      <c r="Q309" s="86"/>
    </row>
    <row r="310" spans="17:17" x14ac:dyDescent="0.2">
      <c r="Q310" s="86"/>
    </row>
    <row r="311" spans="17:17" x14ac:dyDescent="0.2">
      <c r="Q311" s="86"/>
    </row>
    <row r="312" spans="17:17" x14ac:dyDescent="0.2">
      <c r="Q312" s="86"/>
    </row>
    <row r="313" spans="17:17" x14ac:dyDescent="0.2">
      <c r="Q313" s="86"/>
    </row>
    <row r="314" spans="17:17" x14ac:dyDescent="0.2">
      <c r="Q314" s="86"/>
    </row>
    <row r="315" spans="17:17" x14ac:dyDescent="0.2">
      <c r="Q315" s="86"/>
    </row>
    <row r="316" spans="17:17" x14ac:dyDescent="0.2">
      <c r="Q316" s="86"/>
    </row>
    <row r="317" spans="17:17" x14ac:dyDescent="0.2">
      <c r="Q317" s="86"/>
    </row>
    <row r="318" spans="17:17" x14ac:dyDescent="0.2">
      <c r="Q318" s="86"/>
    </row>
    <row r="319" spans="17:17" x14ac:dyDescent="0.2">
      <c r="Q319" s="86"/>
    </row>
    <row r="320" spans="17:17" x14ac:dyDescent="0.2">
      <c r="Q320" s="86"/>
    </row>
    <row r="321" spans="17:17" x14ac:dyDescent="0.2">
      <c r="Q321" s="86"/>
    </row>
    <row r="322" spans="17:17" x14ac:dyDescent="0.2">
      <c r="Q322" s="86"/>
    </row>
    <row r="323" spans="17:17" x14ac:dyDescent="0.2">
      <c r="Q323" s="86"/>
    </row>
    <row r="324" spans="17:17" x14ac:dyDescent="0.2">
      <c r="Q324" s="86"/>
    </row>
    <row r="325" spans="17:17" x14ac:dyDescent="0.2">
      <c r="Q325" s="86"/>
    </row>
    <row r="326" spans="17:17" x14ac:dyDescent="0.2">
      <c r="Q326" s="86"/>
    </row>
    <row r="327" spans="17:17" x14ac:dyDescent="0.2">
      <c r="Q327" s="86"/>
    </row>
    <row r="328" spans="17:17" x14ac:dyDescent="0.2">
      <c r="Q328" s="86"/>
    </row>
    <row r="329" spans="17:17" x14ac:dyDescent="0.2">
      <c r="Q329" s="86"/>
    </row>
    <row r="330" spans="17:17" x14ac:dyDescent="0.2">
      <c r="Q330" s="86"/>
    </row>
    <row r="331" spans="17:17" x14ac:dyDescent="0.2">
      <c r="Q331" s="86"/>
    </row>
    <row r="332" spans="17:17" x14ac:dyDescent="0.2">
      <c r="Q332" s="86"/>
    </row>
    <row r="333" spans="17:17" x14ac:dyDescent="0.2">
      <c r="Q333" s="86"/>
    </row>
    <row r="334" spans="17:17" x14ac:dyDescent="0.2">
      <c r="Q334" s="86"/>
    </row>
    <row r="335" spans="17:17" x14ac:dyDescent="0.2">
      <c r="Q335" s="86"/>
    </row>
    <row r="336" spans="17:17" x14ac:dyDescent="0.2">
      <c r="Q336" s="86"/>
    </row>
    <row r="337" spans="17:17" x14ac:dyDescent="0.2">
      <c r="Q337" s="86"/>
    </row>
    <row r="338" spans="17:17" x14ac:dyDescent="0.2">
      <c r="Q338" s="86"/>
    </row>
    <row r="339" spans="17:17" x14ac:dyDescent="0.2">
      <c r="Q339" s="86"/>
    </row>
    <row r="340" spans="17:17" x14ac:dyDescent="0.2">
      <c r="Q340" s="86"/>
    </row>
    <row r="341" spans="17:17" x14ac:dyDescent="0.2">
      <c r="Q341" s="86"/>
    </row>
    <row r="342" spans="17:17" x14ac:dyDescent="0.2">
      <c r="Q342" s="86"/>
    </row>
    <row r="343" spans="17:17" x14ac:dyDescent="0.2">
      <c r="Q343" s="86"/>
    </row>
    <row r="344" spans="17:17" x14ac:dyDescent="0.2">
      <c r="Q344" s="86"/>
    </row>
    <row r="345" spans="17:17" x14ac:dyDescent="0.2">
      <c r="Q345" s="86"/>
    </row>
    <row r="346" spans="17:17" x14ac:dyDescent="0.2">
      <c r="Q346" s="86"/>
    </row>
    <row r="347" spans="17:17" x14ac:dyDescent="0.2">
      <c r="Q347" s="86"/>
    </row>
    <row r="348" spans="17:17" x14ac:dyDescent="0.2">
      <c r="Q348" s="86"/>
    </row>
    <row r="349" spans="17:17" x14ac:dyDescent="0.2">
      <c r="Q349" s="86"/>
    </row>
    <row r="350" spans="17:17" x14ac:dyDescent="0.2">
      <c r="Q350" s="86"/>
    </row>
    <row r="351" spans="17:17" x14ac:dyDescent="0.2">
      <c r="Q351" s="86"/>
    </row>
    <row r="352" spans="17:17" x14ac:dyDescent="0.2">
      <c r="Q352" s="86"/>
    </row>
    <row r="353" spans="17:17" x14ac:dyDescent="0.2">
      <c r="Q353" s="86"/>
    </row>
    <row r="354" spans="17:17" x14ac:dyDescent="0.2">
      <c r="Q354" s="86"/>
    </row>
    <row r="355" spans="17:17" x14ac:dyDescent="0.2">
      <c r="Q355" s="86"/>
    </row>
    <row r="356" spans="17:17" x14ac:dyDescent="0.2">
      <c r="Q356" s="86"/>
    </row>
    <row r="357" spans="17:17" x14ac:dyDescent="0.2">
      <c r="Q357" s="86"/>
    </row>
    <row r="358" spans="17:17" x14ac:dyDescent="0.2">
      <c r="Q358" s="86"/>
    </row>
    <row r="359" spans="17:17" x14ac:dyDescent="0.2">
      <c r="Q359" s="86"/>
    </row>
    <row r="360" spans="17:17" x14ac:dyDescent="0.2">
      <c r="Q360" s="86"/>
    </row>
    <row r="361" spans="17:17" x14ac:dyDescent="0.2">
      <c r="Q361" s="86"/>
    </row>
    <row r="362" spans="17:17" x14ac:dyDescent="0.2">
      <c r="Q362" s="86"/>
    </row>
    <row r="363" spans="17:17" x14ac:dyDescent="0.2">
      <c r="Q363" s="86"/>
    </row>
    <row r="364" spans="17:17" x14ac:dyDescent="0.2">
      <c r="Q364" s="86"/>
    </row>
    <row r="365" spans="17:17" x14ac:dyDescent="0.2">
      <c r="Q365" s="86"/>
    </row>
    <row r="366" spans="17:17" x14ac:dyDescent="0.2">
      <c r="Q366" s="86"/>
    </row>
    <row r="367" spans="17:17" x14ac:dyDescent="0.2">
      <c r="Q367" s="86"/>
    </row>
    <row r="368" spans="17:17" x14ac:dyDescent="0.2">
      <c r="Q368" s="86"/>
    </row>
    <row r="369" spans="17:17" x14ac:dyDescent="0.2">
      <c r="Q369" s="86"/>
    </row>
    <row r="370" spans="17:17" x14ac:dyDescent="0.2">
      <c r="Q370" s="86"/>
    </row>
    <row r="371" spans="17:17" x14ac:dyDescent="0.2">
      <c r="Q371" s="86"/>
    </row>
    <row r="372" spans="17:17" x14ac:dyDescent="0.2">
      <c r="Q372" s="86"/>
    </row>
    <row r="373" spans="17:17" x14ac:dyDescent="0.2">
      <c r="Q373" s="86"/>
    </row>
    <row r="374" spans="17:17" x14ac:dyDescent="0.2">
      <c r="Q374" s="86"/>
    </row>
    <row r="375" spans="17:17" x14ac:dyDescent="0.2">
      <c r="Q375" s="86"/>
    </row>
    <row r="376" spans="17:17" x14ac:dyDescent="0.2">
      <c r="Q376" s="86"/>
    </row>
    <row r="377" spans="17:17" x14ac:dyDescent="0.2">
      <c r="Q377" s="86"/>
    </row>
    <row r="378" spans="17:17" x14ac:dyDescent="0.2">
      <c r="Q378" s="86"/>
    </row>
    <row r="379" spans="17:17" x14ac:dyDescent="0.2">
      <c r="Q379" s="86"/>
    </row>
    <row r="380" spans="17:17" x14ac:dyDescent="0.2">
      <c r="Q380" s="86"/>
    </row>
    <row r="381" spans="17:17" x14ac:dyDescent="0.2">
      <c r="Q381" s="86"/>
    </row>
    <row r="382" spans="17:17" x14ac:dyDescent="0.2">
      <c r="Q382" s="86"/>
    </row>
    <row r="383" spans="17:17" x14ac:dyDescent="0.2">
      <c r="Q383" s="86"/>
    </row>
    <row r="384" spans="17:17" x14ac:dyDescent="0.2">
      <c r="Q384" s="86"/>
    </row>
    <row r="385" spans="17:17" x14ac:dyDescent="0.2">
      <c r="Q385" s="86"/>
    </row>
    <row r="386" spans="17:17" x14ac:dyDescent="0.2">
      <c r="Q386" s="86"/>
    </row>
    <row r="387" spans="17:17" x14ac:dyDescent="0.2">
      <c r="Q387" s="86"/>
    </row>
    <row r="388" spans="17:17" x14ac:dyDescent="0.2">
      <c r="Q388" s="86"/>
    </row>
    <row r="389" spans="17:17" x14ac:dyDescent="0.2">
      <c r="Q389" s="86"/>
    </row>
    <row r="390" spans="17:17" x14ac:dyDescent="0.2">
      <c r="Q390" s="86"/>
    </row>
    <row r="391" spans="17:17" x14ac:dyDescent="0.2">
      <c r="Q391" s="86"/>
    </row>
    <row r="392" spans="17:17" x14ac:dyDescent="0.2">
      <c r="Q392" s="86"/>
    </row>
    <row r="393" spans="17:17" x14ac:dyDescent="0.2">
      <c r="Q393" s="86"/>
    </row>
    <row r="394" spans="17:17" x14ac:dyDescent="0.2">
      <c r="Q394" s="86"/>
    </row>
    <row r="395" spans="17:17" x14ac:dyDescent="0.2">
      <c r="Q395" s="86"/>
    </row>
    <row r="396" spans="17:17" x14ac:dyDescent="0.2">
      <c r="Q396" s="86"/>
    </row>
    <row r="397" spans="17:17" x14ac:dyDescent="0.2">
      <c r="Q397" s="86"/>
    </row>
    <row r="398" spans="17:17" x14ac:dyDescent="0.2">
      <c r="Q398" s="86"/>
    </row>
    <row r="399" spans="17:17" x14ac:dyDescent="0.2">
      <c r="Q399" s="86"/>
    </row>
    <row r="400" spans="17:17" x14ac:dyDescent="0.2">
      <c r="Q400" s="86"/>
    </row>
    <row r="401" spans="17:17" x14ac:dyDescent="0.2">
      <c r="Q401" s="86"/>
    </row>
    <row r="402" spans="17:17" x14ac:dyDescent="0.2">
      <c r="Q402" s="86"/>
    </row>
    <row r="403" spans="17:17" x14ac:dyDescent="0.2">
      <c r="Q403" s="86"/>
    </row>
    <row r="404" spans="17:17" x14ac:dyDescent="0.2">
      <c r="Q404" s="86"/>
    </row>
    <row r="405" spans="17:17" x14ac:dyDescent="0.2">
      <c r="Q405" s="86"/>
    </row>
    <row r="406" spans="17:17" x14ac:dyDescent="0.2">
      <c r="Q406" s="86"/>
    </row>
    <row r="407" spans="17:17" x14ac:dyDescent="0.2">
      <c r="Q407" s="86"/>
    </row>
    <row r="408" spans="17:17" x14ac:dyDescent="0.2">
      <c r="Q408" s="86"/>
    </row>
    <row r="409" spans="17:17" x14ac:dyDescent="0.2">
      <c r="Q409" s="86"/>
    </row>
    <row r="410" spans="17:17" x14ac:dyDescent="0.2">
      <c r="Q410" s="86"/>
    </row>
    <row r="411" spans="17:17" x14ac:dyDescent="0.2">
      <c r="Q411" s="86"/>
    </row>
    <row r="412" spans="17:17" x14ac:dyDescent="0.2">
      <c r="Q412" s="86"/>
    </row>
    <row r="413" spans="17:17" x14ac:dyDescent="0.2">
      <c r="Q413" s="86"/>
    </row>
    <row r="414" spans="17:17" x14ac:dyDescent="0.2">
      <c r="Q414" s="86"/>
    </row>
    <row r="415" spans="17:17" x14ac:dyDescent="0.2">
      <c r="Q415" s="86"/>
    </row>
    <row r="416" spans="17:17" x14ac:dyDescent="0.2">
      <c r="Q416" s="86"/>
    </row>
    <row r="417" spans="17:17" x14ac:dyDescent="0.2">
      <c r="Q417" s="86"/>
    </row>
    <row r="418" spans="17:17" x14ac:dyDescent="0.2">
      <c r="Q418" s="86"/>
    </row>
    <row r="419" spans="17:17" x14ac:dyDescent="0.2">
      <c r="Q419" s="86"/>
    </row>
    <row r="420" spans="17:17" x14ac:dyDescent="0.2">
      <c r="Q420" s="86"/>
    </row>
    <row r="421" spans="17:17" x14ac:dyDescent="0.2">
      <c r="Q421" s="86"/>
    </row>
    <row r="422" spans="17:17" x14ac:dyDescent="0.2">
      <c r="Q422" s="86"/>
    </row>
    <row r="423" spans="17:17" x14ac:dyDescent="0.2">
      <c r="Q423" s="86"/>
    </row>
    <row r="424" spans="17:17" x14ac:dyDescent="0.2">
      <c r="Q424" s="86"/>
    </row>
    <row r="425" spans="17:17" x14ac:dyDescent="0.2">
      <c r="Q425" s="86"/>
    </row>
    <row r="426" spans="17:17" x14ac:dyDescent="0.2">
      <c r="Q426" s="86"/>
    </row>
    <row r="427" spans="17:17" x14ac:dyDescent="0.2">
      <c r="Q427" s="86"/>
    </row>
    <row r="428" spans="17:17" x14ac:dyDescent="0.2">
      <c r="Q428" s="86"/>
    </row>
    <row r="429" spans="17:17" x14ac:dyDescent="0.2">
      <c r="Q429" s="86"/>
    </row>
    <row r="430" spans="17:17" x14ac:dyDescent="0.2">
      <c r="Q430" s="86"/>
    </row>
    <row r="431" spans="17:17" x14ac:dyDescent="0.2">
      <c r="Q431" s="86"/>
    </row>
    <row r="432" spans="17:17" x14ac:dyDescent="0.2">
      <c r="Q432" s="86"/>
    </row>
    <row r="433" spans="17:17" x14ac:dyDescent="0.2">
      <c r="Q433" s="86"/>
    </row>
    <row r="434" spans="17:17" x14ac:dyDescent="0.2">
      <c r="Q434" s="86"/>
    </row>
    <row r="435" spans="17:17" x14ac:dyDescent="0.2">
      <c r="Q435" s="86"/>
    </row>
    <row r="436" spans="17:17" x14ac:dyDescent="0.2">
      <c r="Q436" s="86"/>
    </row>
    <row r="437" spans="17:17" x14ac:dyDescent="0.2">
      <c r="Q437" s="86"/>
    </row>
    <row r="438" spans="17:17" x14ac:dyDescent="0.2">
      <c r="Q438" s="86"/>
    </row>
    <row r="439" spans="17:17" x14ac:dyDescent="0.2">
      <c r="Q439" s="86"/>
    </row>
    <row r="440" spans="17:17" x14ac:dyDescent="0.2">
      <c r="Q440" s="86"/>
    </row>
    <row r="441" spans="17:17" x14ac:dyDescent="0.2">
      <c r="Q441" s="86"/>
    </row>
    <row r="442" spans="17:17" x14ac:dyDescent="0.2">
      <c r="Q442" s="86"/>
    </row>
    <row r="443" spans="17:17" x14ac:dyDescent="0.2">
      <c r="Q443" s="86"/>
    </row>
    <row r="444" spans="17:17" x14ac:dyDescent="0.2">
      <c r="Q444" s="86"/>
    </row>
    <row r="445" spans="17:17" x14ac:dyDescent="0.2">
      <c r="Q445" s="86"/>
    </row>
    <row r="446" spans="17:17" x14ac:dyDescent="0.2">
      <c r="Q446" s="86"/>
    </row>
    <row r="447" spans="17:17" x14ac:dyDescent="0.2">
      <c r="Q447" s="86"/>
    </row>
    <row r="448" spans="17:17" x14ac:dyDescent="0.2">
      <c r="Q448" s="86"/>
    </row>
    <row r="449" spans="17:17" x14ac:dyDescent="0.2">
      <c r="Q449" s="86"/>
    </row>
    <row r="450" spans="17:17" x14ac:dyDescent="0.2">
      <c r="Q450" s="86"/>
    </row>
    <row r="451" spans="17:17" x14ac:dyDescent="0.2">
      <c r="Q451" s="86"/>
    </row>
    <row r="452" spans="17:17" x14ac:dyDescent="0.2">
      <c r="Q452" s="86"/>
    </row>
    <row r="453" spans="17:17" x14ac:dyDescent="0.2">
      <c r="Q453" s="86"/>
    </row>
    <row r="454" spans="17:17" x14ac:dyDescent="0.2">
      <c r="Q454" s="86"/>
    </row>
    <row r="455" spans="17:17" x14ac:dyDescent="0.2">
      <c r="Q455" s="86"/>
    </row>
    <row r="456" spans="17:17" x14ac:dyDescent="0.2">
      <c r="Q456" s="86"/>
    </row>
    <row r="457" spans="17:17" x14ac:dyDescent="0.2">
      <c r="Q457" s="86"/>
    </row>
    <row r="458" spans="17:17" x14ac:dyDescent="0.2">
      <c r="Q458" s="86"/>
    </row>
    <row r="459" spans="17:17" x14ac:dyDescent="0.2">
      <c r="Q459" s="86"/>
    </row>
    <row r="460" spans="17:17" x14ac:dyDescent="0.2">
      <c r="Q460" s="86"/>
    </row>
    <row r="461" spans="17:17" x14ac:dyDescent="0.2">
      <c r="Q461" s="86"/>
    </row>
    <row r="462" spans="17:17" x14ac:dyDescent="0.2">
      <c r="Q462" s="86"/>
    </row>
    <row r="463" spans="17:17" x14ac:dyDescent="0.2">
      <c r="Q463" s="86"/>
    </row>
    <row r="464" spans="17:17" x14ac:dyDescent="0.2">
      <c r="Q464" s="86"/>
    </row>
    <row r="465" spans="17:17" x14ac:dyDescent="0.2">
      <c r="Q465" s="86"/>
    </row>
    <row r="466" spans="17:17" x14ac:dyDescent="0.2">
      <c r="Q466" s="86"/>
    </row>
    <row r="467" spans="17:17" x14ac:dyDescent="0.2">
      <c r="Q467" s="86"/>
    </row>
    <row r="468" spans="17:17" x14ac:dyDescent="0.2">
      <c r="Q468" s="86"/>
    </row>
    <row r="469" spans="17:17" x14ac:dyDescent="0.2">
      <c r="Q469" s="86"/>
    </row>
    <row r="470" spans="17:17" x14ac:dyDescent="0.2">
      <c r="Q470" s="86"/>
    </row>
    <row r="471" spans="17:17" x14ac:dyDescent="0.2">
      <c r="Q471" s="86"/>
    </row>
    <row r="472" spans="17:17" x14ac:dyDescent="0.2">
      <c r="Q472" s="86"/>
    </row>
    <row r="473" spans="17:17" x14ac:dyDescent="0.2">
      <c r="Q473" s="86"/>
    </row>
    <row r="474" spans="17:17" x14ac:dyDescent="0.2">
      <c r="Q474" s="86"/>
    </row>
    <row r="475" spans="17:17" x14ac:dyDescent="0.2">
      <c r="Q475" s="86"/>
    </row>
    <row r="476" spans="17:17" x14ac:dyDescent="0.2">
      <c r="Q476" s="86"/>
    </row>
    <row r="477" spans="17:17" x14ac:dyDescent="0.2">
      <c r="Q477" s="86"/>
    </row>
    <row r="478" spans="17:17" x14ac:dyDescent="0.2">
      <c r="Q478" s="86"/>
    </row>
    <row r="479" spans="17:17" x14ac:dyDescent="0.2">
      <c r="Q479" s="86"/>
    </row>
    <row r="480" spans="17:17" x14ac:dyDescent="0.2">
      <c r="Q480" s="86"/>
    </row>
    <row r="481" spans="17:17" x14ac:dyDescent="0.2">
      <c r="Q481" s="86"/>
    </row>
    <row r="482" spans="17:17" x14ac:dyDescent="0.2">
      <c r="Q482" s="86"/>
    </row>
    <row r="483" spans="17:17" x14ac:dyDescent="0.2">
      <c r="Q483" s="86"/>
    </row>
    <row r="484" spans="17:17" x14ac:dyDescent="0.2">
      <c r="Q484" s="86"/>
    </row>
    <row r="485" spans="17:17" x14ac:dyDescent="0.2">
      <c r="Q485" s="86"/>
    </row>
    <row r="486" spans="17:17" x14ac:dyDescent="0.2">
      <c r="Q486" s="86"/>
    </row>
    <row r="487" spans="17:17" x14ac:dyDescent="0.2">
      <c r="Q487" s="86"/>
    </row>
    <row r="488" spans="17:17" x14ac:dyDescent="0.2">
      <c r="Q488" s="86"/>
    </row>
    <row r="489" spans="17:17" x14ac:dyDescent="0.2">
      <c r="Q489" s="86"/>
    </row>
    <row r="490" spans="17:17" x14ac:dyDescent="0.2">
      <c r="Q490" s="86"/>
    </row>
    <row r="491" spans="17:17" x14ac:dyDescent="0.2">
      <c r="Q491" s="86"/>
    </row>
    <row r="492" spans="17:17" x14ac:dyDescent="0.2">
      <c r="Q492" s="86"/>
    </row>
    <row r="493" spans="17:17" x14ac:dyDescent="0.2">
      <c r="Q493" s="86"/>
    </row>
    <row r="494" spans="17:17" x14ac:dyDescent="0.2">
      <c r="Q494" s="86"/>
    </row>
    <row r="495" spans="17:17" x14ac:dyDescent="0.2">
      <c r="Q495" s="86"/>
    </row>
    <row r="496" spans="17:17" x14ac:dyDescent="0.2">
      <c r="Q496" s="86"/>
    </row>
    <row r="497" spans="17:17" x14ac:dyDescent="0.2">
      <c r="Q497" s="86"/>
    </row>
    <row r="498" spans="17:17" x14ac:dyDescent="0.2">
      <c r="Q498" s="86"/>
    </row>
    <row r="499" spans="17:17" x14ac:dyDescent="0.2">
      <c r="Q499" s="86"/>
    </row>
    <row r="500" spans="17:17" x14ac:dyDescent="0.2">
      <c r="Q500" s="86"/>
    </row>
    <row r="501" spans="17:17" x14ac:dyDescent="0.2">
      <c r="Q501" s="86"/>
    </row>
    <row r="502" spans="17:17" x14ac:dyDescent="0.2">
      <c r="Q502" s="86"/>
    </row>
    <row r="503" spans="17:17" x14ac:dyDescent="0.2">
      <c r="Q503" s="86"/>
    </row>
    <row r="504" spans="17:17" x14ac:dyDescent="0.2">
      <c r="Q504" s="86"/>
    </row>
    <row r="505" spans="17:17" x14ac:dyDescent="0.2">
      <c r="Q505" s="86"/>
    </row>
    <row r="506" spans="17:17" x14ac:dyDescent="0.2">
      <c r="Q506" s="86"/>
    </row>
    <row r="507" spans="17:17" x14ac:dyDescent="0.2">
      <c r="Q507" s="86"/>
    </row>
    <row r="508" spans="17:17" x14ac:dyDescent="0.2">
      <c r="Q508" s="86"/>
    </row>
    <row r="509" spans="17:17" x14ac:dyDescent="0.2">
      <c r="Q509" s="86"/>
    </row>
    <row r="510" spans="17:17" x14ac:dyDescent="0.2">
      <c r="Q510" s="86"/>
    </row>
    <row r="511" spans="17:17" x14ac:dyDescent="0.2">
      <c r="Q511" s="86"/>
    </row>
    <row r="512" spans="17:17" x14ac:dyDescent="0.2">
      <c r="Q512" s="86"/>
    </row>
    <row r="513" spans="17:17" x14ac:dyDescent="0.2">
      <c r="Q513" s="86"/>
    </row>
    <row r="514" spans="17:17" x14ac:dyDescent="0.2">
      <c r="Q514" s="86"/>
    </row>
    <row r="515" spans="17:17" x14ac:dyDescent="0.2">
      <c r="Q515" s="86"/>
    </row>
    <row r="516" spans="17:17" x14ac:dyDescent="0.2">
      <c r="Q516" s="86"/>
    </row>
    <row r="517" spans="17:17" x14ac:dyDescent="0.2">
      <c r="Q517" s="86"/>
    </row>
    <row r="518" spans="17:17" x14ac:dyDescent="0.2">
      <c r="Q518" s="86"/>
    </row>
    <row r="519" spans="17:17" x14ac:dyDescent="0.2">
      <c r="Q519" s="86"/>
    </row>
    <row r="520" spans="17:17" x14ac:dyDescent="0.2">
      <c r="Q520" s="86"/>
    </row>
    <row r="521" spans="17:17" x14ac:dyDescent="0.2">
      <c r="Q521" s="86"/>
    </row>
    <row r="522" spans="17:17" x14ac:dyDescent="0.2">
      <c r="Q522" s="86"/>
    </row>
    <row r="523" spans="17:17" x14ac:dyDescent="0.2">
      <c r="Q523" s="86"/>
    </row>
    <row r="524" spans="17:17" x14ac:dyDescent="0.2">
      <c r="Q524" s="86"/>
    </row>
    <row r="525" spans="17:17" x14ac:dyDescent="0.2">
      <c r="Q525" s="86"/>
    </row>
    <row r="526" spans="17:17" x14ac:dyDescent="0.2">
      <c r="Q526" s="86"/>
    </row>
    <row r="527" spans="17:17" x14ac:dyDescent="0.2">
      <c r="Q527" s="86"/>
    </row>
    <row r="528" spans="17:17" x14ac:dyDescent="0.2">
      <c r="Q528" s="86"/>
    </row>
    <row r="529" spans="17:17" x14ac:dyDescent="0.2">
      <c r="Q529" s="86"/>
    </row>
    <row r="530" spans="17:17" x14ac:dyDescent="0.2">
      <c r="Q530" s="86"/>
    </row>
    <row r="531" spans="17:17" x14ac:dyDescent="0.2">
      <c r="Q531" s="86"/>
    </row>
    <row r="532" spans="17:17" x14ac:dyDescent="0.2">
      <c r="Q532" s="86"/>
    </row>
    <row r="533" spans="17:17" x14ac:dyDescent="0.2">
      <c r="Q533" s="86"/>
    </row>
    <row r="534" spans="17:17" x14ac:dyDescent="0.2">
      <c r="Q534" s="86"/>
    </row>
    <row r="535" spans="17:17" x14ac:dyDescent="0.2">
      <c r="Q535" s="86"/>
    </row>
    <row r="536" spans="17:17" x14ac:dyDescent="0.2">
      <c r="Q536" s="86"/>
    </row>
    <row r="537" spans="17:17" x14ac:dyDescent="0.2">
      <c r="Q537" s="86"/>
    </row>
    <row r="538" spans="17:17" x14ac:dyDescent="0.2">
      <c r="Q538" s="86"/>
    </row>
    <row r="539" spans="17:17" x14ac:dyDescent="0.2">
      <c r="Q539" s="86"/>
    </row>
    <row r="540" spans="17:17" x14ac:dyDescent="0.2">
      <c r="Q540" s="86"/>
    </row>
    <row r="541" spans="17:17" x14ac:dyDescent="0.2">
      <c r="Q541" s="86"/>
    </row>
    <row r="542" spans="17:17" x14ac:dyDescent="0.2">
      <c r="Q542" s="86"/>
    </row>
    <row r="543" spans="17:17" x14ac:dyDescent="0.2">
      <c r="Q543" s="86"/>
    </row>
    <row r="544" spans="17:17" x14ac:dyDescent="0.2">
      <c r="Q544" s="86"/>
    </row>
    <row r="545" spans="17:17" x14ac:dyDescent="0.2">
      <c r="Q545" s="86"/>
    </row>
    <row r="546" spans="17:17" x14ac:dyDescent="0.2">
      <c r="Q546" s="86"/>
    </row>
    <row r="547" spans="17:17" x14ac:dyDescent="0.2">
      <c r="Q547" s="86"/>
    </row>
    <row r="548" spans="17:17" x14ac:dyDescent="0.2">
      <c r="Q548" s="86"/>
    </row>
    <row r="549" spans="17:17" x14ac:dyDescent="0.2">
      <c r="Q549" s="86"/>
    </row>
    <row r="550" spans="17:17" x14ac:dyDescent="0.2">
      <c r="Q550" s="86"/>
    </row>
    <row r="551" spans="17:17" x14ac:dyDescent="0.2">
      <c r="Q551" s="86"/>
    </row>
    <row r="552" spans="17:17" x14ac:dyDescent="0.2">
      <c r="Q552" s="86"/>
    </row>
    <row r="553" spans="17:17" x14ac:dyDescent="0.2">
      <c r="Q553" s="86"/>
    </row>
    <row r="554" spans="17:17" x14ac:dyDescent="0.2">
      <c r="Q554" s="86"/>
    </row>
    <row r="555" spans="17:17" x14ac:dyDescent="0.2">
      <c r="Q555" s="86"/>
    </row>
    <row r="556" spans="17:17" x14ac:dyDescent="0.2">
      <c r="Q556" s="86"/>
    </row>
    <row r="557" spans="17:17" x14ac:dyDescent="0.2">
      <c r="Q557" s="86"/>
    </row>
    <row r="558" spans="17:17" x14ac:dyDescent="0.2">
      <c r="Q558" s="86"/>
    </row>
    <row r="559" spans="17:17" x14ac:dyDescent="0.2">
      <c r="Q559" s="86"/>
    </row>
    <row r="560" spans="17:17" x14ac:dyDescent="0.2">
      <c r="Q560" s="86"/>
    </row>
    <row r="561" spans="17:17" x14ac:dyDescent="0.2">
      <c r="Q561" s="86"/>
    </row>
    <row r="562" spans="17:17" x14ac:dyDescent="0.2">
      <c r="Q562" s="86"/>
    </row>
    <row r="563" spans="17:17" x14ac:dyDescent="0.2">
      <c r="Q563" s="86"/>
    </row>
    <row r="564" spans="17:17" x14ac:dyDescent="0.2">
      <c r="Q564" s="86"/>
    </row>
    <row r="565" spans="17:17" x14ac:dyDescent="0.2">
      <c r="Q565" s="86"/>
    </row>
    <row r="566" spans="17:17" x14ac:dyDescent="0.2">
      <c r="Q566" s="86"/>
    </row>
    <row r="567" spans="17:17" x14ac:dyDescent="0.2">
      <c r="Q567" s="86"/>
    </row>
    <row r="568" spans="17:17" x14ac:dyDescent="0.2">
      <c r="Q568" s="86"/>
    </row>
    <row r="569" spans="17:17" x14ac:dyDescent="0.2">
      <c r="Q569" s="86"/>
    </row>
    <row r="570" spans="17:17" x14ac:dyDescent="0.2">
      <c r="Q570" s="86"/>
    </row>
    <row r="571" spans="17:17" x14ac:dyDescent="0.2">
      <c r="Q571" s="86"/>
    </row>
    <row r="572" spans="17:17" x14ac:dyDescent="0.2">
      <c r="Q572" s="86"/>
    </row>
    <row r="573" spans="17:17" x14ac:dyDescent="0.2">
      <c r="Q573" s="86"/>
    </row>
    <row r="574" spans="17:17" x14ac:dyDescent="0.2">
      <c r="Q574" s="86"/>
    </row>
    <row r="575" spans="17:17" x14ac:dyDescent="0.2">
      <c r="Q575" s="86"/>
    </row>
    <row r="576" spans="17:17" x14ac:dyDescent="0.2">
      <c r="Q576" s="86"/>
    </row>
    <row r="577" spans="17:17" x14ac:dyDescent="0.2">
      <c r="Q577" s="86"/>
    </row>
    <row r="578" spans="17:17" x14ac:dyDescent="0.2">
      <c r="Q578" s="86"/>
    </row>
    <row r="579" spans="17:17" x14ac:dyDescent="0.2">
      <c r="Q579" s="86"/>
    </row>
    <row r="580" spans="17:17" x14ac:dyDescent="0.2">
      <c r="Q580" s="86"/>
    </row>
    <row r="581" spans="17:17" x14ac:dyDescent="0.2">
      <c r="Q581" s="86"/>
    </row>
    <row r="582" spans="17:17" x14ac:dyDescent="0.2">
      <c r="Q582" s="86"/>
    </row>
    <row r="583" spans="17:17" x14ac:dyDescent="0.2">
      <c r="Q583" s="86"/>
    </row>
    <row r="584" spans="17:17" x14ac:dyDescent="0.2">
      <c r="Q584" s="86"/>
    </row>
    <row r="585" spans="17:17" x14ac:dyDescent="0.2">
      <c r="Q585" s="86"/>
    </row>
    <row r="586" spans="17:17" x14ac:dyDescent="0.2">
      <c r="Q586" s="86"/>
    </row>
    <row r="587" spans="17:17" x14ac:dyDescent="0.2">
      <c r="Q587" s="86"/>
    </row>
    <row r="588" spans="17:17" x14ac:dyDescent="0.2">
      <c r="Q588" s="86"/>
    </row>
    <row r="589" spans="17:17" x14ac:dyDescent="0.2">
      <c r="Q589" s="86"/>
    </row>
    <row r="590" spans="17:17" x14ac:dyDescent="0.2">
      <c r="Q590" s="86"/>
    </row>
    <row r="591" spans="17:17" x14ac:dyDescent="0.2">
      <c r="Q591" s="86"/>
    </row>
    <row r="592" spans="17:17" x14ac:dyDescent="0.2">
      <c r="Q592" s="86"/>
    </row>
    <row r="593" spans="17:17" x14ac:dyDescent="0.2">
      <c r="Q593" s="86"/>
    </row>
    <row r="594" spans="17:17" x14ac:dyDescent="0.2">
      <c r="Q594" s="86"/>
    </row>
    <row r="595" spans="17:17" x14ac:dyDescent="0.2">
      <c r="Q595" s="86"/>
    </row>
    <row r="596" spans="17:17" x14ac:dyDescent="0.2">
      <c r="Q596" s="86"/>
    </row>
    <row r="597" spans="17:17" x14ac:dyDescent="0.2">
      <c r="Q597" s="86"/>
    </row>
    <row r="598" spans="17:17" x14ac:dyDescent="0.2">
      <c r="Q598" s="86"/>
    </row>
    <row r="599" spans="17:17" x14ac:dyDescent="0.2">
      <c r="Q599" s="86"/>
    </row>
    <row r="600" spans="17:17" x14ac:dyDescent="0.2">
      <c r="Q600" s="86"/>
    </row>
    <row r="601" spans="17:17" x14ac:dyDescent="0.2">
      <c r="Q601" s="86"/>
    </row>
    <row r="602" spans="17:17" x14ac:dyDescent="0.2">
      <c r="Q602" s="86"/>
    </row>
    <row r="603" spans="17:17" x14ac:dyDescent="0.2">
      <c r="Q603" s="86"/>
    </row>
    <row r="604" spans="17:17" x14ac:dyDescent="0.2">
      <c r="Q604" s="86"/>
    </row>
    <row r="605" spans="17:17" x14ac:dyDescent="0.2">
      <c r="Q605" s="86"/>
    </row>
    <row r="606" spans="17:17" x14ac:dyDescent="0.2">
      <c r="Q606" s="86"/>
    </row>
    <row r="607" spans="17:17" x14ac:dyDescent="0.2">
      <c r="Q607" s="86"/>
    </row>
    <row r="608" spans="17:17" x14ac:dyDescent="0.2">
      <c r="Q608" s="86"/>
    </row>
    <row r="609" spans="17:17" x14ac:dyDescent="0.2">
      <c r="Q609" s="86"/>
    </row>
    <row r="610" spans="17:17" x14ac:dyDescent="0.2">
      <c r="Q610" s="86"/>
    </row>
    <row r="611" spans="17:17" x14ac:dyDescent="0.2">
      <c r="Q611" s="86"/>
    </row>
    <row r="612" spans="17:17" x14ac:dyDescent="0.2">
      <c r="Q612" s="86"/>
    </row>
    <row r="613" spans="17:17" x14ac:dyDescent="0.2">
      <c r="Q613" s="86"/>
    </row>
    <row r="614" spans="17:17" x14ac:dyDescent="0.2">
      <c r="Q614" s="86"/>
    </row>
    <row r="615" spans="17:17" x14ac:dyDescent="0.2">
      <c r="Q615" s="86"/>
    </row>
    <row r="616" spans="17:17" x14ac:dyDescent="0.2">
      <c r="Q616" s="86"/>
    </row>
    <row r="617" spans="17:17" x14ac:dyDescent="0.2">
      <c r="Q617" s="86"/>
    </row>
    <row r="618" spans="17:17" x14ac:dyDescent="0.2">
      <c r="Q618" s="86"/>
    </row>
    <row r="619" spans="17:17" x14ac:dyDescent="0.2">
      <c r="Q619" s="86"/>
    </row>
    <row r="620" spans="17:17" x14ac:dyDescent="0.2">
      <c r="Q620" s="86"/>
    </row>
    <row r="621" spans="17:17" x14ac:dyDescent="0.2">
      <c r="Q621" s="86"/>
    </row>
    <row r="622" spans="17:17" x14ac:dyDescent="0.2">
      <c r="Q622" s="86"/>
    </row>
    <row r="623" spans="17:17" x14ac:dyDescent="0.2">
      <c r="Q623" s="86"/>
    </row>
    <row r="624" spans="17:17" x14ac:dyDescent="0.2">
      <c r="Q624" s="86"/>
    </row>
    <row r="625" spans="17:17" x14ac:dyDescent="0.2">
      <c r="Q625" s="86"/>
    </row>
    <row r="626" spans="17:17" x14ac:dyDescent="0.2">
      <c r="Q626" s="86"/>
    </row>
    <row r="627" spans="17:17" x14ac:dyDescent="0.2">
      <c r="Q627" s="86"/>
    </row>
    <row r="628" spans="17:17" x14ac:dyDescent="0.2">
      <c r="Q628" s="86"/>
    </row>
    <row r="629" spans="17:17" x14ac:dyDescent="0.2">
      <c r="Q629" s="86"/>
    </row>
    <row r="630" spans="17:17" x14ac:dyDescent="0.2">
      <c r="Q630" s="86"/>
    </row>
    <row r="631" spans="17:17" x14ac:dyDescent="0.2">
      <c r="Q631" s="86"/>
    </row>
    <row r="632" spans="17:17" x14ac:dyDescent="0.2">
      <c r="Q632" s="86"/>
    </row>
    <row r="633" spans="17:17" x14ac:dyDescent="0.2">
      <c r="Q633" s="86"/>
    </row>
    <row r="634" spans="17:17" x14ac:dyDescent="0.2">
      <c r="Q634" s="86"/>
    </row>
    <row r="635" spans="17:17" x14ac:dyDescent="0.2">
      <c r="Q635" s="86"/>
    </row>
    <row r="636" spans="17:17" x14ac:dyDescent="0.2">
      <c r="Q636" s="86"/>
    </row>
    <row r="637" spans="17:17" x14ac:dyDescent="0.2">
      <c r="Q637" s="86"/>
    </row>
    <row r="638" spans="17:17" x14ac:dyDescent="0.2">
      <c r="Q638" s="86"/>
    </row>
    <row r="639" spans="17:17" x14ac:dyDescent="0.2">
      <c r="Q639" s="86"/>
    </row>
    <row r="640" spans="17:17" x14ac:dyDescent="0.2">
      <c r="Q640" s="86"/>
    </row>
    <row r="641" spans="17:17" x14ac:dyDescent="0.2">
      <c r="Q641" s="86"/>
    </row>
    <row r="642" spans="17:17" x14ac:dyDescent="0.2">
      <c r="Q642" s="86"/>
    </row>
    <row r="643" spans="17:17" x14ac:dyDescent="0.2">
      <c r="Q643" s="86"/>
    </row>
    <row r="644" spans="17:17" x14ac:dyDescent="0.2">
      <c r="Q644" s="86"/>
    </row>
    <row r="645" spans="17:17" x14ac:dyDescent="0.2">
      <c r="Q645" s="86"/>
    </row>
    <row r="646" spans="17:17" x14ac:dyDescent="0.2">
      <c r="Q646" s="86"/>
    </row>
    <row r="647" spans="17:17" x14ac:dyDescent="0.2">
      <c r="Q647" s="86"/>
    </row>
    <row r="648" spans="17:17" x14ac:dyDescent="0.2">
      <c r="Q648" s="86"/>
    </row>
    <row r="649" spans="17:17" x14ac:dyDescent="0.2">
      <c r="Q649" s="86"/>
    </row>
    <row r="650" spans="17:17" x14ac:dyDescent="0.2">
      <c r="Q650" s="86"/>
    </row>
    <row r="651" spans="17:17" x14ac:dyDescent="0.2">
      <c r="Q651" s="86"/>
    </row>
    <row r="652" spans="17:17" x14ac:dyDescent="0.2">
      <c r="Q652" s="86"/>
    </row>
    <row r="653" spans="17:17" x14ac:dyDescent="0.2">
      <c r="Q653" s="86"/>
    </row>
    <row r="654" spans="17:17" x14ac:dyDescent="0.2">
      <c r="Q654" s="86"/>
    </row>
    <row r="655" spans="17:17" x14ac:dyDescent="0.2">
      <c r="Q655" s="86"/>
    </row>
    <row r="656" spans="17:17" x14ac:dyDescent="0.2">
      <c r="Q656" s="86"/>
    </row>
    <row r="657" spans="17:17" x14ac:dyDescent="0.2">
      <c r="Q657" s="86"/>
    </row>
    <row r="658" spans="17:17" x14ac:dyDescent="0.2">
      <c r="Q658" s="86"/>
    </row>
    <row r="659" spans="17:17" x14ac:dyDescent="0.2">
      <c r="Q659" s="86"/>
    </row>
    <row r="660" spans="17:17" x14ac:dyDescent="0.2">
      <c r="Q660" s="86"/>
    </row>
    <row r="661" spans="17:17" x14ac:dyDescent="0.2">
      <c r="Q661" s="86"/>
    </row>
    <row r="662" spans="17:17" x14ac:dyDescent="0.2">
      <c r="Q662" s="86"/>
    </row>
    <row r="663" spans="17:17" x14ac:dyDescent="0.2">
      <c r="Q663" s="86"/>
    </row>
    <row r="664" spans="17:17" x14ac:dyDescent="0.2">
      <c r="Q664" s="86"/>
    </row>
    <row r="665" spans="17:17" x14ac:dyDescent="0.2">
      <c r="Q665" s="86"/>
    </row>
    <row r="666" spans="17:17" x14ac:dyDescent="0.2">
      <c r="Q666" s="86"/>
    </row>
    <row r="667" spans="17:17" x14ac:dyDescent="0.2">
      <c r="Q667" s="86"/>
    </row>
    <row r="668" spans="17:17" x14ac:dyDescent="0.2">
      <c r="Q668" s="86"/>
    </row>
    <row r="669" spans="17:17" x14ac:dyDescent="0.2">
      <c r="Q669" s="86"/>
    </row>
    <row r="670" spans="17:17" x14ac:dyDescent="0.2">
      <c r="Q670" s="86"/>
    </row>
    <row r="671" spans="17:17" x14ac:dyDescent="0.2">
      <c r="Q671" s="86"/>
    </row>
    <row r="672" spans="17:17" x14ac:dyDescent="0.2">
      <c r="Q672" s="86"/>
    </row>
    <row r="673" spans="17:17" x14ac:dyDescent="0.2">
      <c r="Q673" s="86"/>
    </row>
    <row r="674" spans="17:17" x14ac:dyDescent="0.2">
      <c r="Q674" s="86"/>
    </row>
    <row r="675" spans="17:17" x14ac:dyDescent="0.2">
      <c r="Q675" s="86"/>
    </row>
    <row r="676" spans="17:17" x14ac:dyDescent="0.2">
      <c r="Q676" s="86"/>
    </row>
    <row r="677" spans="17:17" x14ac:dyDescent="0.2">
      <c r="Q677" s="86"/>
    </row>
    <row r="678" spans="17:17" x14ac:dyDescent="0.2">
      <c r="Q678" s="86"/>
    </row>
    <row r="679" spans="17:17" x14ac:dyDescent="0.2">
      <c r="Q679" s="86"/>
    </row>
    <row r="680" spans="17:17" x14ac:dyDescent="0.2">
      <c r="Q680" s="86"/>
    </row>
    <row r="681" spans="17:17" x14ac:dyDescent="0.2">
      <c r="Q681" s="86"/>
    </row>
    <row r="682" spans="17:17" x14ac:dyDescent="0.2">
      <c r="Q682" s="86"/>
    </row>
    <row r="683" spans="17:17" x14ac:dyDescent="0.2">
      <c r="Q683" s="86"/>
    </row>
    <row r="684" spans="17:17" x14ac:dyDescent="0.2">
      <c r="Q684" s="86"/>
    </row>
    <row r="685" spans="17:17" x14ac:dyDescent="0.2">
      <c r="Q685" s="86"/>
    </row>
    <row r="686" spans="17:17" x14ac:dyDescent="0.2">
      <c r="Q686" s="86"/>
    </row>
    <row r="687" spans="17:17" x14ac:dyDescent="0.2">
      <c r="Q687" s="86"/>
    </row>
    <row r="688" spans="17:17" x14ac:dyDescent="0.2">
      <c r="Q688" s="86"/>
    </row>
    <row r="689" spans="17:17" x14ac:dyDescent="0.2">
      <c r="Q689" s="86"/>
    </row>
    <row r="690" spans="17:17" x14ac:dyDescent="0.2">
      <c r="Q690" s="86"/>
    </row>
    <row r="691" spans="17:17" x14ac:dyDescent="0.2">
      <c r="Q691" s="86"/>
    </row>
    <row r="692" spans="17:17" x14ac:dyDescent="0.2">
      <c r="Q692" s="86"/>
    </row>
    <row r="693" spans="17:17" x14ac:dyDescent="0.2">
      <c r="Q693" s="86"/>
    </row>
    <row r="694" spans="17:17" x14ac:dyDescent="0.2">
      <c r="Q694" s="86"/>
    </row>
    <row r="695" spans="17:17" x14ac:dyDescent="0.2">
      <c r="Q695" s="86"/>
    </row>
    <row r="696" spans="17:17" x14ac:dyDescent="0.2">
      <c r="Q696" s="86"/>
    </row>
    <row r="697" spans="17:17" x14ac:dyDescent="0.2">
      <c r="Q697" s="86"/>
    </row>
    <row r="698" spans="17:17" x14ac:dyDescent="0.2">
      <c r="Q698" s="86"/>
    </row>
    <row r="699" spans="17:17" x14ac:dyDescent="0.2">
      <c r="Q699" s="86"/>
    </row>
    <row r="700" spans="17:17" x14ac:dyDescent="0.2">
      <c r="Q700" s="86"/>
    </row>
    <row r="701" spans="17:17" x14ac:dyDescent="0.2">
      <c r="Q701" s="86"/>
    </row>
    <row r="702" spans="17:17" x14ac:dyDescent="0.2">
      <c r="Q702" s="86"/>
    </row>
    <row r="703" spans="17:17" x14ac:dyDescent="0.2">
      <c r="Q703" s="86"/>
    </row>
    <row r="704" spans="17:17" x14ac:dyDescent="0.2">
      <c r="Q704" s="86"/>
    </row>
    <row r="705" spans="17:17" x14ac:dyDescent="0.2">
      <c r="Q705" s="86"/>
    </row>
    <row r="706" spans="17:17" x14ac:dyDescent="0.2">
      <c r="Q706" s="86"/>
    </row>
    <row r="707" spans="17:17" x14ac:dyDescent="0.2">
      <c r="Q707" s="86"/>
    </row>
    <row r="708" spans="17:17" x14ac:dyDescent="0.2">
      <c r="Q708" s="86"/>
    </row>
    <row r="709" spans="17:17" x14ac:dyDescent="0.2">
      <c r="Q709" s="86"/>
    </row>
    <row r="710" spans="17:17" x14ac:dyDescent="0.2">
      <c r="Q710" s="86"/>
    </row>
    <row r="711" spans="17:17" x14ac:dyDescent="0.2">
      <c r="Q711" s="86"/>
    </row>
    <row r="712" spans="17:17" x14ac:dyDescent="0.2">
      <c r="Q712" s="86"/>
    </row>
    <row r="713" spans="17:17" x14ac:dyDescent="0.2">
      <c r="Q713" s="86"/>
    </row>
    <row r="714" spans="17:17" x14ac:dyDescent="0.2">
      <c r="Q714" s="86"/>
    </row>
    <row r="715" spans="17:17" x14ac:dyDescent="0.2">
      <c r="Q715" s="86"/>
    </row>
    <row r="716" spans="17:17" x14ac:dyDescent="0.2">
      <c r="Q716" s="86"/>
    </row>
    <row r="717" spans="17:17" x14ac:dyDescent="0.2">
      <c r="Q717" s="86"/>
    </row>
    <row r="718" spans="17:17" x14ac:dyDescent="0.2">
      <c r="Q718" s="86"/>
    </row>
    <row r="719" spans="17:17" x14ac:dyDescent="0.2">
      <c r="Q719" s="86"/>
    </row>
    <row r="720" spans="17:17" x14ac:dyDescent="0.2">
      <c r="Q720" s="86"/>
    </row>
    <row r="721" spans="17:17" x14ac:dyDescent="0.2">
      <c r="Q721" s="86"/>
    </row>
    <row r="722" spans="17:17" x14ac:dyDescent="0.2">
      <c r="Q722" s="86"/>
    </row>
    <row r="723" spans="17:17" x14ac:dyDescent="0.2">
      <c r="Q723" s="86"/>
    </row>
    <row r="724" spans="17:17" x14ac:dyDescent="0.2">
      <c r="Q724" s="86"/>
    </row>
    <row r="725" spans="17:17" x14ac:dyDescent="0.2">
      <c r="Q725" s="86"/>
    </row>
    <row r="726" spans="17:17" x14ac:dyDescent="0.2">
      <c r="Q726" s="86"/>
    </row>
    <row r="727" spans="17:17" x14ac:dyDescent="0.2">
      <c r="Q727" s="86"/>
    </row>
    <row r="728" spans="17:17" x14ac:dyDescent="0.2">
      <c r="Q728" s="86"/>
    </row>
    <row r="729" spans="17:17" x14ac:dyDescent="0.2">
      <c r="Q729" s="86"/>
    </row>
    <row r="730" spans="17:17" x14ac:dyDescent="0.2">
      <c r="Q730" s="86"/>
    </row>
    <row r="731" spans="17:17" x14ac:dyDescent="0.2">
      <c r="Q731" s="86"/>
    </row>
    <row r="732" spans="17:17" x14ac:dyDescent="0.2">
      <c r="Q732" s="86"/>
    </row>
    <row r="733" spans="17:17" x14ac:dyDescent="0.2">
      <c r="Q733" s="86"/>
    </row>
    <row r="734" spans="17:17" x14ac:dyDescent="0.2">
      <c r="Q734" s="86"/>
    </row>
    <row r="735" spans="17:17" x14ac:dyDescent="0.2">
      <c r="Q735" s="86"/>
    </row>
    <row r="736" spans="17:17" x14ac:dyDescent="0.2">
      <c r="Q736" s="86"/>
    </row>
    <row r="737" spans="17:17" x14ac:dyDescent="0.2">
      <c r="Q737" s="86"/>
    </row>
    <row r="738" spans="17:17" x14ac:dyDescent="0.2">
      <c r="Q738" s="86"/>
    </row>
    <row r="739" spans="17:17" x14ac:dyDescent="0.2">
      <c r="Q739" s="86"/>
    </row>
    <row r="740" spans="17:17" x14ac:dyDescent="0.2">
      <c r="Q740" s="86"/>
    </row>
    <row r="741" spans="17:17" x14ac:dyDescent="0.2">
      <c r="Q741" s="86"/>
    </row>
    <row r="742" spans="17:17" x14ac:dyDescent="0.2">
      <c r="Q742" s="86"/>
    </row>
    <row r="743" spans="17:17" x14ac:dyDescent="0.2">
      <c r="Q743" s="86"/>
    </row>
    <row r="744" spans="17:17" x14ac:dyDescent="0.2">
      <c r="Q744" s="86"/>
    </row>
    <row r="745" spans="17:17" x14ac:dyDescent="0.2">
      <c r="Q745" s="86"/>
    </row>
    <row r="746" spans="17:17" x14ac:dyDescent="0.2">
      <c r="Q746" s="86"/>
    </row>
    <row r="747" spans="17:17" x14ac:dyDescent="0.2">
      <c r="Q747" s="86"/>
    </row>
    <row r="748" spans="17:17" x14ac:dyDescent="0.2">
      <c r="Q748" s="86"/>
    </row>
    <row r="749" spans="17:17" x14ac:dyDescent="0.2">
      <c r="Q749" s="86"/>
    </row>
    <row r="750" spans="17:17" x14ac:dyDescent="0.2">
      <c r="Q750" s="86"/>
    </row>
    <row r="751" spans="17:17" x14ac:dyDescent="0.2">
      <c r="Q751" s="86"/>
    </row>
    <row r="752" spans="17:17" x14ac:dyDescent="0.2">
      <c r="Q752" s="86"/>
    </row>
    <row r="753" spans="17:17" x14ac:dyDescent="0.2">
      <c r="Q753" s="86"/>
    </row>
    <row r="754" spans="17:17" x14ac:dyDescent="0.2">
      <c r="Q754" s="86"/>
    </row>
    <row r="755" spans="17:17" x14ac:dyDescent="0.2">
      <c r="Q755" s="86"/>
    </row>
    <row r="756" spans="17:17" x14ac:dyDescent="0.2">
      <c r="Q756" s="86"/>
    </row>
    <row r="757" spans="17:17" x14ac:dyDescent="0.2">
      <c r="Q757" s="86"/>
    </row>
    <row r="758" spans="17:17" x14ac:dyDescent="0.2">
      <c r="Q758" s="86"/>
    </row>
    <row r="759" spans="17:17" x14ac:dyDescent="0.2">
      <c r="Q759" s="86"/>
    </row>
    <row r="760" spans="17:17" x14ac:dyDescent="0.2">
      <c r="Q760" s="86"/>
    </row>
    <row r="761" spans="17:17" x14ac:dyDescent="0.2">
      <c r="Q761" s="86"/>
    </row>
    <row r="762" spans="17:17" x14ac:dyDescent="0.2">
      <c r="Q762" s="86"/>
    </row>
    <row r="763" spans="17:17" x14ac:dyDescent="0.2">
      <c r="Q763" s="86"/>
    </row>
    <row r="764" spans="17:17" x14ac:dyDescent="0.2">
      <c r="Q764" s="86"/>
    </row>
    <row r="765" spans="17:17" x14ac:dyDescent="0.2">
      <c r="Q765" s="86"/>
    </row>
    <row r="766" spans="17:17" x14ac:dyDescent="0.2">
      <c r="Q766" s="86"/>
    </row>
    <row r="767" spans="17:17" x14ac:dyDescent="0.2">
      <c r="Q767" s="86"/>
    </row>
    <row r="768" spans="17:17" x14ac:dyDescent="0.2">
      <c r="Q768" s="86"/>
    </row>
    <row r="769" spans="17:17" x14ac:dyDescent="0.2">
      <c r="Q769" s="86"/>
    </row>
    <row r="770" spans="17:17" x14ac:dyDescent="0.2">
      <c r="Q770" s="86"/>
    </row>
    <row r="771" spans="17:17" x14ac:dyDescent="0.2">
      <c r="Q771" s="86"/>
    </row>
    <row r="772" spans="17:17" x14ac:dyDescent="0.2">
      <c r="Q772" s="86"/>
    </row>
    <row r="773" spans="17:17" x14ac:dyDescent="0.2">
      <c r="Q773" s="86"/>
    </row>
    <row r="774" spans="17:17" x14ac:dyDescent="0.2">
      <c r="Q774" s="86"/>
    </row>
    <row r="775" spans="17:17" x14ac:dyDescent="0.2">
      <c r="Q775" s="86"/>
    </row>
    <row r="776" spans="17:17" x14ac:dyDescent="0.2">
      <c r="Q776" s="86"/>
    </row>
    <row r="777" spans="17:17" x14ac:dyDescent="0.2">
      <c r="Q777" s="86"/>
    </row>
    <row r="778" spans="17:17" x14ac:dyDescent="0.2">
      <c r="Q778" s="86"/>
    </row>
    <row r="779" spans="17:17" x14ac:dyDescent="0.2">
      <c r="Q779" s="86"/>
    </row>
    <row r="780" spans="17:17" x14ac:dyDescent="0.2">
      <c r="Q780" s="86"/>
    </row>
    <row r="781" spans="17:17" x14ac:dyDescent="0.2">
      <c r="Q781" s="86"/>
    </row>
    <row r="782" spans="17:17" x14ac:dyDescent="0.2">
      <c r="Q782" s="86"/>
    </row>
    <row r="783" spans="17:17" x14ac:dyDescent="0.2">
      <c r="Q783" s="86"/>
    </row>
    <row r="784" spans="17:17" x14ac:dyDescent="0.2">
      <c r="Q784" s="86"/>
    </row>
    <row r="785" spans="17:17" x14ac:dyDescent="0.2">
      <c r="Q785" s="86"/>
    </row>
    <row r="786" spans="17:17" x14ac:dyDescent="0.2">
      <c r="Q786" s="86"/>
    </row>
    <row r="787" spans="17:17" x14ac:dyDescent="0.2">
      <c r="Q787" s="86"/>
    </row>
    <row r="788" spans="17:17" x14ac:dyDescent="0.2">
      <c r="Q788" s="86"/>
    </row>
    <row r="789" spans="17:17" x14ac:dyDescent="0.2">
      <c r="Q789" s="86"/>
    </row>
    <row r="790" spans="17:17" x14ac:dyDescent="0.2">
      <c r="Q790" s="86"/>
    </row>
    <row r="791" spans="17:17" x14ac:dyDescent="0.2">
      <c r="Q791" s="86"/>
    </row>
    <row r="792" spans="17:17" x14ac:dyDescent="0.2">
      <c r="Q792" s="86"/>
    </row>
    <row r="793" spans="17:17" x14ac:dyDescent="0.2">
      <c r="Q793" s="86"/>
    </row>
    <row r="794" spans="17:17" x14ac:dyDescent="0.2">
      <c r="Q794" s="86"/>
    </row>
    <row r="795" spans="17:17" x14ac:dyDescent="0.2">
      <c r="Q795" s="86"/>
    </row>
    <row r="796" spans="17:17" x14ac:dyDescent="0.2">
      <c r="Q796" s="86"/>
    </row>
    <row r="797" spans="17:17" x14ac:dyDescent="0.2">
      <c r="Q797" s="86"/>
    </row>
    <row r="798" spans="17:17" x14ac:dyDescent="0.2">
      <c r="Q798" s="86"/>
    </row>
    <row r="799" spans="17:17" x14ac:dyDescent="0.2">
      <c r="Q799" s="86"/>
    </row>
    <row r="800" spans="17:17" x14ac:dyDescent="0.2">
      <c r="Q800" s="86"/>
    </row>
    <row r="801" spans="17:17" x14ac:dyDescent="0.2">
      <c r="Q801" s="86"/>
    </row>
    <row r="802" spans="17:17" x14ac:dyDescent="0.2">
      <c r="Q802" s="86"/>
    </row>
    <row r="803" spans="17:17" x14ac:dyDescent="0.2">
      <c r="Q803" s="86"/>
    </row>
    <row r="804" spans="17:17" x14ac:dyDescent="0.2">
      <c r="Q804" s="86"/>
    </row>
    <row r="805" spans="17:17" x14ac:dyDescent="0.2">
      <c r="Q805" s="86"/>
    </row>
    <row r="806" spans="17:17" x14ac:dyDescent="0.2">
      <c r="Q806" s="86"/>
    </row>
    <row r="807" spans="17:17" x14ac:dyDescent="0.2">
      <c r="Q807" s="86"/>
    </row>
    <row r="808" spans="17:17" x14ac:dyDescent="0.2">
      <c r="Q808" s="86"/>
    </row>
    <row r="809" spans="17:17" x14ac:dyDescent="0.2">
      <c r="Q809" s="86"/>
    </row>
    <row r="810" spans="17:17" x14ac:dyDescent="0.2">
      <c r="Q810" s="86"/>
    </row>
    <row r="811" spans="17:17" x14ac:dyDescent="0.2">
      <c r="Q811" s="86"/>
    </row>
    <row r="812" spans="17:17" x14ac:dyDescent="0.2">
      <c r="Q812" s="86"/>
    </row>
    <row r="813" spans="17:17" x14ac:dyDescent="0.2">
      <c r="Q813" s="86"/>
    </row>
    <row r="814" spans="17:17" x14ac:dyDescent="0.2">
      <c r="Q814" s="86"/>
    </row>
    <row r="815" spans="17:17" x14ac:dyDescent="0.2">
      <c r="Q815" s="86"/>
    </row>
    <row r="816" spans="17:17" x14ac:dyDescent="0.2">
      <c r="Q816" s="86"/>
    </row>
    <row r="817" spans="17:17" x14ac:dyDescent="0.2">
      <c r="Q817" s="86"/>
    </row>
    <row r="818" spans="17:17" x14ac:dyDescent="0.2">
      <c r="Q818" s="86"/>
    </row>
    <row r="819" spans="17:17" x14ac:dyDescent="0.2">
      <c r="Q819" s="86"/>
    </row>
    <row r="820" spans="17:17" x14ac:dyDescent="0.2">
      <c r="Q820" s="86"/>
    </row>
    <row r="821" spans="17:17" x14ac:dyDescent="0.2">
      <c r="Q821" s="86"/>
    </row>
    <row r="822" spans="17:17" x14ac:dyDescent="0.2">
      <c r="Q822" s="86"/>
    </row>
    <row r="823" spans="17:17" x14ac:dyDescent="0.2">
      <c r="Q823" s="86"/>
    </row>
    <row r="824" spans="17:17" x14ac:dyDescent="0.2">
      <c r="Q824" s="86"/>
    </row>
    <row r="825" spans="17:17" x14ac:dyDescent="0.2">
      <c r="Q825" s="86"/>
    </row>
    <row r="826" spans="17:17" x14ac:dyDescent="0.2">
      <c r="Q826" s="86"/>
    </row>
    <row r="827" spans="17:17" x14ac:dyDescent="0.2">
      <c r="Q827" s="86"/>
    </row>
    <row r="828" spans="17:17" x14ac:dyDescent="0.2">
      <c r="Q828" s="86"/>
    </row>
    <row r="829" spans="17:17" x14ac:dyDescent="0.2">
      <c r="Q829" s="86"/>
    </row>
    <row r="830" spans="17:17" x14ac:dyDescent="0.2">
      <c r="Q830" s="86"/>
    </row>
    <row r="831" spans="17:17" x14ac:dyDescent="0.2">
      <c r="Q831" s="86"/>
    </row>
    <row r="832" spans="17:17" x14ac:dyDescent="0.2">
      <c r="Q832" s="86"/>
    </row>
    <row r="833" spans="17:17" x14ac:dyDescent="0.2">
      <c r="Q833" s="86"/>
    </row>
    <row r="834" spans="17:17" x14ac:dyDescent="0.2">
      <c r="Q834" s="86"/>
    </row>
    <row r="835" spans="17:17" x14ac:dyDescent="0.2">
      <c r="Q835" s="86"/>
    </row>
    <row r="836" spans="17:17" x14ac:dyDescent="0.2">
      <c r="Q836" s="86"/>
    </row>
    <row r="837" spans="17:17" x14ac:dyDescent="0.2">
      <c r="Q837" s="86"/>
    </row>
    <row r="838" spans="17:17" x14ac:dyDescent="0.2">
      <c r="Q838" s="86"/>
    </row>
    <row r="839" spans="17:17" x14ac:dyDescent="0.2">
      <c r="Q839" s="86"/>
    </row>
    <row r="840" spans="17:17" x14ac:dyDescent="0.2">
      <c r="Q840" s="86"/>
    </row>
    <row r="841" spans="17:17" x14ac:dyDescent="0.2">
      <c r="Q841" s="86"/>
    </row>
    <row r="842" spans="17:17" x14ac:dyDescent="0.2">
      <c r="Q842" s="86"/>
    </row>
    <row r="843" spans="17:17" x14ac:dyDescent="0.2">
      <c r="Q843" s="86"/>
    </row>
    <row r="844" spans="17:17" x14ac:dyDescent="0.2">
      <c r="Q844" s="86"/>
    </row>
    <row r="845" spans="17:17" x14ac:dyDescent="0.2">
      <c r="Q845" s="86"/>
    </row>
    <row r="846" spans="17:17" x14ac:dyDescent="0.2">
      <c r="Q846" s="86"/>
    </row>
    <row r="847" spans="17:17" x14ac:dyDescent="0.2">
      <c r="Q847" s="86"/>
    </row>
    <row r="848" spans="17:17" x14ac:dyDescent="0.2">
      <c r="Q848" s="86"/>
    </row>
    <row r="849" spans="17:17" x14ac:dyDescent="0.2">
      <c r="Q849" s="86"/>
    </row>
    <row r="850" spans="17:17" x14ac:dyDescent="0.2">
      <c r="Q850" s="86"/>
    </row>
    <row r="851" spans="17:17" x14ac:dyDescent="0.2">
      <c r="Q851" s="86"/>
    </row>
    <row r="852" spans="17:17" x14ac:dyDescent="0.2">
      <c r="Q852" s="86"/>
    </row>
    <row r="853" spans="17:17" x14ac:dyDescent="0.2">
      <c r="Q853" s="86"/>
    </row>
    <row r="854" spans="17:17" x14ac:dyDescent="0.2">
      <c r="Q854" s="86"/>
    </row>
    <row r="855" spans="17:17" x14ac:dyDescent="0.2">
      <c r="Q855" s="86"/>
    </row>
    <row r="856" spans="17:17" x14ac:dyDescent="0.2">
      <c r="Q856" s="86"/>
    </row>
    <row r="857" spans="17:17" x14ac:dyDescent="0.2">
      <c r="Q857" s="86"/>
    </row>
    <row r="858" spans="17:17" x14ac:dyDescent="0.2">
      <c r="Q858" s="86"/>
    </row>
    <row r="859" spans="17:17" x14ac:dyDescent="0.2">
      <c r="Q859" s="86"/>
    </row>
    <row r="860" spans="17:17" x14ac:dyDescent="0.2">
      <c r="Q860" s="86"/>
    </row>
    <row r="861" spans="17:17" x14ac:dyDescent="0.2">
      <c r="Q861" s="86"/>
    </row>
    <row r="862" spans="17:17" x14ac:dyDescent="0.2">
      <c r="Q862" s="86"/>
    </row>
    <row r="863" spans="17:17" x14ac:dyDescent="0.2">
      <c r="Q863" s="86"/>
    </row>
    <row r="864" spans="17:17" x14ac:dyDescent="0.2">
      <c r="Q864" s="86"/>
    </row>
    <row r="865" spans="17:17" x14ac:dyDescent="0.2">
      <c r="Q865" s="86"/>
    </row>
    <row r="866" spans="17:17" x14ac:dyDescent="0.2">
      <c r="Q866" s="86"/>
    </row>
    <row r="867" spans="17:17" x14ac:dyDescent="0.2">
      <c r="Q867" s="86"/>
    </row>
    <row r="868" spans="17:17" x14ac:dyDescent="0.2">
      <c r="Q868" s="86"/>
    </row>
    <row r="869" spans="17:17" x14ac:dyDescent="0.2">
      <c r="Q869" s="86"/>
    </row>
    <row r="870" spans="17:17" x14ac:dyDescent="0.2">
      <c r="Q870" s="86"/>
    </row>
    <row r="871" spans="17:17" x14ac:dyDescent="0.2">
      <c r="Q871" s="86"/>
    </row>
    <row r="872" spans="17:17" x14ac:dyDescent="0.2">
      <c r="Q872" s="86"/>
    </row>
    <row r="873" spans="17:17" x14ac:dyDescent="0.2">
      <c r="Q873" s="86"/>
    </row>
    <row r="874" spans="17:17" x14ac:dyDescent="0.2">
      <c r="Q874" s="86"/>
    </row>
    <row r="875" spans="17:17" x14ac:dyDescent="0.2">
      <c r="Q875" s="86"/>
    </row>
    <row r="876" spans="17:17" x14ac:dyDescent="0.2">
      <c r="Q876" s="86"/>
    </row>
    <row r="877" spans="17:17" x14ac:dyDescent="0.2">
      <c r="Q877" s="86"/>
    </row>
    <row r="878" spans="17:17" x14ac:dyDescent="0.2">
      <c r="Q878" s="86"/>
    </row>
    <row r="879" spans="17:17" x14ac:dyDescent="0.2">
      <c r="Q879" s="86"/>
    </row>
    <row r="880" spans="17:17" x14ac:dyDescent="0.2">
      <c r="Q880" s="86"/>
    </row>
    <row r="881" spans="17:17" x14ac:dyDescent="0.2">
      <c r="Q881" s="86"/>
    </row>
    <row r="882" spans="17:17" x14ac:dyDescent="0.2">
      <c r="Q882" s="86"/>
    </row>
    <row r="883" spans="17:17" x14ac:dyDescent="0.2">
      <c r="Q883" s="86"/>
    </row>
    <row r="884" spans="17:17" x14ac:dyDescent="0.2">
      <c r="Q884" s="86"/>
    </row>
    <row r="885" spans="17:17" x14ac:dyDescent="0.2">
      <c r="Q885" s="86"/>
    </row>
    <row r="886" spans="17:17" x14ac:dyDescent="0.2">
      <c r="Q886" s="86"/>
    </row>
    <row r="887" spans="17:17" x14ac:dyDescent="0.2">
      <c r="Q887" s="86"/>
    </row>
    <row r="888" spans="17:17" x14ac:dyDescent="0.2">
      <c r="Q888" s="86"/>
    </row>
    <row r="889" spans="17:17" x14ac:dyDescent="0.2">
      <c r="Q889" s="86"/>
    </row>
    <row r="890" spans="17:17" x14ac:dyDescent="0.2">
      <c r="Q890" s="86"/>
    </row>
    <row r="891" spans="17:17" x14ac:dyDescent="0.2">
      <c r="Q891" s="86"/>
    </row>
    <row r="892" spans="17:17" x14ac:dyDescent="0.2">
      <c r="Q892" s="86"/>
    </row>
    <row r="893" spans="17:17" x14ac:dyDescent="0.2">
      <c r="Q893" s="86"/>
    </row>
    <row r="894" spans="17:17" x14ac:dyDescent="0.2">
      <c r="Q894" s="86"/>
    </row>
    <row r="895" spans="17:17" x14ac:dyDescent="0.2">
      <c r="Q895" s="86"/>
    </row>
    <row r="896" spans="17:17" x14ac:dyDescent="0.2">
      <c r="Q896" s="86"/>
    </row>
    <row r="897" spans="17:17" x14ac:dyDescent="0.2">
      <c r="Q897" s="86"/>
    </row>
    <row r="898" spans="17:17" x14ac:dyDescent="0.2">
      <c r="Q898" s="86"/>
    </row>
    <row r="899" spans="17:17" x14ac:dyDescent="0.2">
      <c r="Q899" s="86"/>
    </row>
    <row r="900" spans="17:17" x14ac:dyDescent="0.2">
      <c r="Q900" s="86"/>
    </row>
    <row r="901" spans="17:17" x14ac:dyDescent="0.2">
      <c r="Q901" s="86"/>
    </row>
    <row r="902" spans="17:17" x14ac:dyDescent="0.2">
      <c r="Q902" s="86"/>
    </row>
    <row r="903" spans="17:17" x14ac:dyDescent="0.2">
      <c r="Q903" s="86"/>
    </row>
    <row r="904" spans="17:17" x14ac:dyDescent="0.2">
      <c r="Q904" s="86"/>
    </row>
    <row r="905" spans="17:17" x14ac:dyDescent="0.2">
      <c r="Q905" s="86"/>
    </row>
    <row r="906" spans="17:17" x14ac:dyDescent="0.2">
      <c r="Q906" s="86"/>
    </row>
    <row r="907" spans="17:17" x14ac:dyDescent="0.2">
      <c r="Q907" s="86"/>
    </row>
    <row r="908" spans="17:17" x14ac:dyDescent="0.2">
      <c r="Q908" s="86"/>
    </row>
    <row r="909" spans="17:17" x14ac:dyDescent="0.2">
      <c r="Q909" s="86"/>
    </row>
    <row r="910" spans="17:17" x14ac:dyDescent="0.2">
      <c r="Q910" s="86"/>
    </row>
    <row r="911" spans="17:17" x14ac:dyDescent="0.2">
      <c r="Q911" s="86"/>
    </row>
    <row r="912" spans="17:17" x14ac:dyDescent="0.2">
      <c r="Q912" s="86"/>
    </row>
    <row r="913" spans="17:17" x14ac:dyDescent="0.2">
      <c r="Q913" s="86"/>
    </row>
    <row r="914" spans="17:17" x14ac:dyDescent="0.2">
      <c r="Q914" s="86"/>
    </row>
    <row r="915" spans="17:17" x14ac:dyDescent="0.2">
      <c r="Q915" s="86"/>
    </row>
    <row r="916" spans="17:17" x14ac:dyDescent="0.2">
      <c r="Q916" s="86"/>
    </row>
    <row r="917" spans="17:17" x14ac:dyDescent="0.2">
      <c r="Q917" s="86"/>
    </row>
    <row r="918" spans="17:17" x14ac:dyDescent="0.2">
      <c r="Q918" s="86"/>
    </row>
    <row r="919" spans="17:17" x14ac:dyDescent="0.2">
      <c r="Q919" s="86"/>
    </row>
    <row r="920" spans="17:17" x14ac:dyDescent="0.2">
      <c r="Q920" s="86"/>
    </row>
    <row r="921" spans="17:17" x14ac:dyDescent="0.2">
      <c r="Q921" s="86"/>
    </row>
    <row r="922" spans="17:17" x14ac:dyDescent="0.2">
      <c r="Q922" s="86"/>
    </row>
    <row r="923" spans="17:17" x14ac:dyDescent="0.2">
      <c r="Q923" s="86"/>
    </row>
    <row r="924" spans="17:17" x14ac:dyDescent="0.2">
      <c r="Q924" s="86"/>
    </row>
    <row r="925" spans="17:17" x14ac:dyDescent="0.2">
      <c r="Q925" s="86"/>
    </row>
    <row r="926" spans="17:17" x14ac:dyDescent="0.2">
      <c r="Q926" s="86"/>
    </row>
    <row r="927" spans="17:17" x14ac:dyDescent="0.2">
      <c r="Q927" s="86"/>
    </row>
    <row r="928" spans="17:17" x14ac:dyDescent="0.2">
      <c r="Q928" s="86"/>
    </row>
    <row r="929" spans="17:17" x14ac:dyDescent="0.2">
      <c r="Q929" s="86"/>
    </row>
    <row r="930" spans="17:17" x14ac:dyDescent="0.2">
      <c r="Q930" s="86"/>
    </row>
    <row r="931" spans="17:17" x14ac:dyDescent="0.2">
      <c r="Q931" s="86"/>
    </row>
    <row r="932" spans="17:17" x14ac:dyDescent="0.2">
      <c r="Q932" s="86"/>
    </row>
    <row r="933" spans="17:17" x14ac:dyDescent="0.2">
      <c r="Q933" s="86"/>
    </row>
    <row r="934" spans="17:17" x14ac:dyDescent="0.2">
      <c r="Q934" s="86"/>
    </row>
    <row r="935" spans="17:17" x14ac:dyDescent="0.2">
      <c r="Q935" s="86"/>
    </row>
    <row r="936" spans="17:17" x14ac:dyDescent="0.2">
      <c r="Q936" s="86"/>
    </row>
    <row r="937" spans="17:17" x14ac:dyDescent="0.2">
      <c r="Q937" s="86"/>
    </row>
    <row r="938" spans="17:17" x14ac:dyDescent="0.2">
      <c r="Q938" s="86"/>
    </row>
    <row r="939" spans="17:17" x14ac:dyDescent="0.2">
      <c r="Q939" s="86"/>
    </row>
    <row r="940" spans="17:17" x14ac:dyDescent="0.2">
      <c r="Q940" s="86"/>
    </row>
    <row r="941" spans="17:17" x14ac:dyDescent="0.2">
      <c r="Q941" s="86"/>
    </row>
    <row r="942" spans="17:17" x14ac:dyDescent="0.2">
      <c r="Q942" s="86"/>
    </row>
    <row r="943" spans="17:17" x14ac:dyDescent="0.2">
      <c r="Q943" s="86"/>
    </row>
    <row r="944" spans="17:17" x14ac:dyDescent="0.2">
      <c r="Q944" s="86"/>
    </row>
    <row r="945" spans="17:17" x14ac:dyDescent="0.2">
      <c r="Q945" s="86"/>
    </row>
    <row r="946" spans="17:17" x14ac:dyDescent="0.2">
      <c r="Q946" s="86"/>
    </row>
    <row r="947" spans="17:17" x14ac:dyDescent="0.2">
      <c r="Q947" s="86"/>
    </row>
    <row r="948" spans="17:17" x14ac:dyDescent="0.2">
      <c r="Q948" s="86"/>
    </row>
    <row r="949" spans="17:17" x14ac:dyDescent="0.2">
      <c r="Q949" s="86"/>
    </row>
    <row r="950" spans="17:17" x14ac:dyDescent="0.2">
      <c r="Q950" s="86"/>
    </row>
    <row r="951" spans="17:17" x14ac:dyDescent="0.2">
      <c r="Q951" s="86"/>
    </row>
    <row r="952" spans="17:17" x14ac:dyDescent="0.2">
      <c r="Q952" s="86"/>
    </row>
    <row r="953" spans="17:17" x14ac:dyDescent="0.2">
      <c r="Q953" s="86"/>
    </row>
    <row r="954" spans="17:17" x14ac:dyDescent="0.2">
      <c r="Q954" s="86"/>
    </row>
    <row r="955" spans="17:17" x14ac:dyDescent="0.2">
      <c r="Q955" s="86"/>
    </row>
    <row r="956" spans="17:17" x14ac:dyDescent="0.2">
      <c r="Q956" s="86"/>
    </row>
    <row r="957" spans="17:17" x14ac:dyDescent="0.2">
      <c r="Q957" s="86"/>
    </row>
    <row r="958" spans="17:17" x14ac:dyDescent="0.2">
      <c r="Q958" s="86"/>
    </row>
    <row r="959" spans="17:17" x14ac:dyDescent="0.2">
      <c r="Q959" s="86"/>
    </row>
    <row r="960" spans="17:17" x14ac:dyDescent="0.2">
      <c r="Q960" s="86"/>
    </row>
    <row r="961" spans="17:17" x14ac:dyDescent="0.2">
      <c r="Q961" s="86"/>
    </row>
    <row r="962" spans="17:17" x14ac:dyDescent="0.2">
      <c r="Q962" s="86"/>
    </row>
    <row r="963" spans="17:17" x14ac:dyDescent="0.2">
      <c r="Q963" s="86"/>
    </row>
    <row r="964" spans="17:17" x14ac:dyDescent="0.2">
      <c r="Q964" s="86"/>
    </row>
    <row r="965" spans="17:17" x14ac:dyDescent="0.2">
      <c r="Q965" s="86"/>
    </row>
    <row r="966" spans="17:17" x14ac:dyDescent="0.2">
      <c r="Q966" s="86"/>
    </row>
    <row r="967" spans="17:17" x14ac:dyDescent="0.2">
      <c r="Q967" s="86"/>
    </row>
    <row r="968" spans="17:17" x14ac:dyDescent="0.2">
      <c r="Q968" s="86"/>
    </row>
    <row r="969" spans="17:17" x14ac:dyDescent="0.2">
      <c r="Q969" s="86"/>
    </row>
    <row r="970" spans="17:17" x14ac:dyDescent="0.2">
      <c r="Q970" s="86"/>
    </row>
    <row r="971" spans="17:17" x14ac:dyDescent="0.2">
      <c r="Q971" s="86"/>
    </row>
    <row r="972" spans="17:17" x14ac:dyDescent="0.2">
      <c r="Q972" s="86"/>
    </row>
    <row r="973" spans="17:17" x14ac:dyDescent="0.2">
      <c r="Q973" s="86"/>
    </row>
    <row r="974" spans="17:17" x14ac:dyDescent="0.2">
      <c r="Q974" s="86"/>
    </row>
    <row r="975" spans="17:17" x14ac:dyDescent="0.2">
      <c r="Q975" s="86"/>
    </row>
    <row r="976" spans="17:17" x14ac:dyDescent="0.2">
      <c r="Q976" s="86"/>
    </row>
    <row r="977" spans="17:17" x14ac:dyDescent="0.2">
      <c r="Q977" s="86"/>
    </row>
    <row r="978" spans="17:17" x14ac:dyDescent="0.2">
      <c r="Q978" s="86"/>
    </row>
    <row r="979" spans="17:17" x14ac:dyDescent="0.2">
      <c r="Q979" s="86"/>
    </row>
    <row r="980" spans="17:17" x14ac:dyDescent="0.2">
      <c r="Q980" s="86"/>
    </row>
    <row r="981" spans="17:17" x14ac:dyDescent="0.2">
      <c r="Q981" s="86"/>
    </row>
    <row r="982" spans="17:17" x14ac:dyDescent="0.2">
      <c r="Q982" s="86"/>
    </row>
    <row r="983" spans="17:17" x14ac:dyDescent="0.2">
      <c r="Q983" s="86"/>
    </row>
    <row r="984" spans="17:17" x14ac:dyDescent="0.2">
      <c r="Q984" s="86"/>
    </row>
    <row r="985" spans="17:17" x14ac:dyDescent="0.2">
      <c r="Q985" s="86"/>
    </row>
    <row r="986" spans="17:17" x14ac:dyDescent="0.2">
      <c r="Q986" s="86"/>
    </row>
    <row r="987" spans="17:17" x14ac:dyDescent="0.2">
      <c r="Q987" s="86"/>
    </row>
    <row r="988" spans="17:17" x14ac:dyDescent="0.2">
      <c r="Q988" s="86"/>
    </row>
    <row r="989" spans="17:17" x14ac:dyDescent="0.2">
      <c r="Q989" s="86"/>
    </row>
    <row r="990" spans="17:17" x14ac:dyDescent="0.2">
      <c r="Q990" s="86"/>
    </row>
    <row r="991" spans="17:17" x14ac:dyDescent="0.2">
      <c r="Q991" s="86"/>
    </row>
    <row r="992" spans="17:17" x14ac:dyDescent="0.2">
      <c r="Q992" s="86"/>
    </row>
    <row r="993" spans="17:17" x14ac:dyDescent="0.2">
      <c r="Q993" s="86"/>
    </row>
    <row r="994" spans="17:17" x14ac:dyDescent="0.2">
      <c r="Q994" s="86"/>
    </row>
    <row r="995" spans="17:17" x14ac:dyDescent="0.2">
      <c r="Q995" s="86"/>
    </row>
    <row r="996" spans="17:17" x14ac:dyDescent="0.2">
      <c r="Q996" s="86"/>
    </row>
    <row r="997" spans="17:17" x14ac:dyDescent="0.2">
      <c r="Q997" s="86"/>
    </row>
    <row r="998" spans="17:17" x14ac:dyDescent="0.2">
      <c r="Q998" s="86"/>
    </row>
    <row r="999" spans="17:17" x14ac:dyDescent="0.2">
      <c r="Q999" s="86"/>
    </row>
    <row r="1000" spans="17:17" x14ac:dyDescent="0.2">
      <c r="Q1000" s="86"/>
    </row>
    <row r="1001" spans="17:17" x14ac:dyDescent="0.2">
      <c r="Q1001" s="86"/>
    </row>
    <row r="1002" spans="17:17" x14ac:dyDescent="0.2">
      <c r="Q1002" s="86"/>
    </row>
    <row r="1003" spans="17:17" x14ac:dyDescent="0.2">
      <c r="Q1003" s="86"/>
    </row>
    <row r="1004" spans="17:17" x14ac:dyDescent="0.2">
      <c r="Q1004" s="86"/>
    </row>
    <row r="1005" spans="17:17" x14ac:dyDescent="0.2">
      <c r="Q1005" s="86"/>
    </row>
    <row r="1006" spans="17:17" x14ac:dyDescent="0.2">
      <c r="Q1006" s="86"/>
    </row>
    <row r="1007" spans="17:17" x14ac:dyDescent="0.2">
      <c r="Q1007" s="86"/>
    </row>
    <row r="1008" spans="17:17" x14ac:dyDescent="0.2">
      <c r="Q1008" s="86"/>
    </row>
    <row r="1009" spans="17:17" x14ac:dyDescent="0.2">
      <c r="Q1009" s="86"/>
    </row>
    <row r="1010" spans="17:17" x14ac:dyDescent="0.2">
      <c r="Q1010" s="86"/>
    </row>
    <row r="1011" spans="17:17" x14ac:dyDescent="0.2">
      <c r="Q1011" s="86"/>
    </row>
    <row r="1012" spans="17:17" x14ac:dyDescent="0.2">
      <c r="Q1012" s="86"/>
    </row>
    <row r="1013" spans="17:17" x14ac:dyDescent="0.2">
      <c r="Q1013" s="86"/>
    </row>
    <row r="1014" spans="17:17" x14ac:dyDescent="0.2">
      <c r="Q1014" s="86"/>
    </row>
    <row r="1015" spans="17:17" x14ac:dyDescent="0.2">
      <c r="Q1015" s="86"/>
    </row>
    <row r="1016" spans="17:17" x14ac:dyDescent="0.2">
      <c r="Q1016" s="86"/>
    </row>
    <row r="1017" spans="17:17" x14ac:dyDescent="0.2">
      <c r="Q1017" s="86"/>
    </row>
    <row r="1018" spans="17:17" x14ac:dyDescent="0.2">
      <c r="Q1018" s="86"/>
    </row>
    <row r="1019" spans="17:17" x14ac:dyDescent="0.2">
      <c r="Q1019" s="86"/>
    </row>
    <row r="1020" spans="17:17" x14ac:dyDescent="0.2">
      <c r="Q1020" s="86"/>
    </row>
    <row r="1021" spans="17:17" x14ac:dyDescent="0.2">
      <c r="Q1021" s="86"/>
    </row>
    <row r="1022" spans="17:17" x14ac:dyDescent="0.2">
      <c r="Q1022" s="86"/>
    </row>
    <row r="1023" spans="17:17" x14ac:dyDescent="0.2">
      <c r="Q1023" s="86"/>
    </row>
    <row r="1024" spans="17:17" x14ac:dyDescent="0.2">
      <c r="Q1024" s="86"/>
    </row>
    <row r="1025" spans="17:17" x14ac:dyDescent="0.2">
      <c r="Q1025" s="86"/>
    </row>
    <row r="1026" spans="17:17" x14ac:dyDescent="0.2">
      <c r="Q1026" s="86"/>
    </row>
    <row r="1027" spans="17:17" x14ac:dyDescent="0.2">
      <c r="Q1027" s="86"/>
    </row>
    <row r="1028" spans="17:17" x14ac:dyDescent="0.2">
      <c r="Q1028" s="86"/>
    </row>
    <row r="1029" spans="17:17" x14ac:dyDescent="0.2">
      <c r="Q1029" s="86"/>
    </row>
    <row r="1030" spans="17:17" x14ac:dyDescent="0.2">
      <c r="Q1030" s="86"/>
    </row>
    <row r="1031" spans="17:17" x14ac:dyDescent="0.2">
      <c r="Q1031" s="86"/>
    </row>
    <row r="1032" spans="17:17" x14ac:dyDescent="0.2">
      <c r="Q1032" s="86"/>
    </row>
    <row r="1033" spans="17:17" x14ac:dyDescent="0.2">
      <c r="Q1033" s="86"/>
    </row>
    <row r="1034" spans="17:17" x14ac:dyDescent="0.2">
      <c r="Q1034" s="86"/>
    </row>
    <row r="1035" spans="17:17" x14ac:dyDescent="0.2">
      <c r="Q1035" s="86"/>
    </row>
    <row r="1036" spans="17:17" x14ac:dyDescent="0.2">
      <c r="Q1036" s="86"/>
    </row>
    <row r="1037" spans="17:17" x14ac:dyDescent="0.2">
      <c r="Q1037" s="86"/>
    </row>
    <row r="1038" spans="17:17" x14ac:dyDescent="0.2">
      <c r="Q1038" s="86"/>
    </row>
    <row r="1039" spans="17:17" x14ac:dyDescent="0.2">
      <c r="Q1039" s="86"/>
    </row>
    <row r="1040" spans="17:17" x14ac:dyDescent="0.2">
      <c r="Q1040" s="86"/>
    </row>
    <row r="1041" spans="17:17" x14ac:dyDescent="0.2">
      <c r="Q1041" s="86"/>
    </row>
    <row r="1042" spans="17:17" x14ac:dyDescent="0.2">
      <c r="Q1042" s="86"/>
    </row>
    <row r="1043" spans="17:17" x14ac:dyDescent="0.2">
      <c r="Q1043" s="86"/>
    </row>
    <row r="1044" spans="17:17" x14ac:dyDescent="0.2">
      <c r="Q1044" s="86"/>
    </row>
    <row r="1045" spans="17:17" x14ac:dyDescent="0.2">
      <c r="Q1045" s="86"/>
    </row>
    <row r="1046" spans="17:17" x14ac:dyDescent="0.2">
      <c r="Q1046" s="86"/>
    </row>
    <row r="1047" spans="17:17" x14ac:dyDescent="0.2">
      <c r="Q1047" s="86"/>
    </row>
    <row r="1048" spans="17:17" x14ac:dyDescent="0.2">
      <c r="Q1048" s="86"/>
    </row>
    <row r="1049" spans="17:17" x14ac:dyDescent="0.2">
      <c r="Q1049" s="86"/>
    </row>
    <row r="1050" spans="17:17" x14ac:dyDescent="0.2">
      <c r="Q1050" s="86"/>
    </row>
    <row r="1051" spans="17:17" x14ac:dyDescent="0.2">
      <c r="Q1051" s="86"/>
    </row>
    <row r="1052" spans="17:17" x14ac:dyDescent="0.2">
      <c r="Q1052" s="86"/>
    </row>
    <row r="1053" spans="17:17" x14ac:dyDescent="0.2">
      <c r="Q1053" s="86"/>
    </row>
    <row r="1054" spans="17:17" x14ac:dyDescent="0.2">
      <c r="Q1054" s="86"/>
    </row>
    <row r="1055" spans="17:17" x14ac:dyDescent="0.2">
      <c r="Q1055" s="86"/>
    </row>
    <row r="1056" spans="17:17" x14ac:dyDescent="0.2">
      <c r="Q1056" s="86"/>
    </row>
    <row r="1057" spans="17:17" x14ac:dyDescent="0.2">
      <c r="Q1057" s="86"/>
    </row>
    <row r="1058" spans="17:17" x14ac:dyDescent="0.2">
      <c r="Q1058" s="86"/>
    </row>
    <row r="1059" spans="17:17" x14ac:dyDescent="0.2">
      <c r="Q1059" s="86"/>
    </row>
    <row r="1060" spans="17:17" x14ac:dyDescent="0.2">
      <c r="Q1060" s="86"/>
    </row>
    <row r="1061" spans="17:17" x14ac:dyDescent="0.2">
      <c r="Q1061" s="86"/>
    </row>
    <row r="1062" spans="17:17" x14ac:dyDescent="0.2">
      <c r="Q1062" s="86"/>
    </row>
    <row r="1063" spans="17:17" x14ac:dyDescent="0.2">
      <c r="Q1063" s="86"/>
    </row>
    <row r="1064" spans="17:17" x14ac:dyDescent="0.2">
      <c r="Q1064" s="86"/>
    </row>
    <row r="1065" spans="17:17" x14ac:dyDescent="0.2">
      <c r="Q1065" s="86"/>
    </row>
    <row r="1066" spans="17:17" x14ac:dyDescent="0.2">
      <c r="Q1066" s="86"/>
    </row>
    <row r="1067" spans="17:17" x14ac:dyDescent="0.2">
      <c r="Q1067" s="86"/>
    </row>
    <row r="1068" spans="17:17" x14ac:dyDescent="0.2">
      <c r="Q1068" s="86"/>
    </row>
    <row r="1069" spans="17:17" x14ac:dyDescent="0.2">
      <c r="Q1069" s="86"/>
    </row>
    <row r="1070" spans="17:17" x14ac:dyDescent="0.2">
      <c r="Q1070" s="86"/>
    </row>
    <row r="1071" spans="17:17" x14ac:dyDescent="0.2">
      <c r="Q1071" s="86"/>
    </row>
    <row r="1072" spans="17:17" x14ac:dyDescent="0.2">
      <c r="Q1072" s="86"/>
    </row>
    <row r="1073" spans="17:17" x14ac:dyDescent="0.2">
      <c r="Q1073" s="86"/>
    </row>
    <row r="1074" spans="17:17" x14ac:dyDescent="0.2">
      <c r="Q1074" s="86"/>
    </row>
    <row r="1075" spans="17:17" x14ac:dyDescent="0.2">
      <c r="Q1075" s="86"/>
    </row>
    <row r="1076" spans="17:17" x14ac:dyDescent="0.2">
      <c r="Q1076" s="86"/>
    </row>
    <row r="1077" spans="17:17" x14ac:dyDescent="0.2">
      <c r="Q1077" s="86"/>
    </row>
    <row r="1078" spans="17:17" x14ac:dyDescent="0.2">
      <c r="Q1078" s="86"/>
    </row>
    <row r="1079" spans="17:17" x14ac:dyDescent="0.2">
      <c r="Q1079" s="86"/>
    </row>
    <row r="1080" spans="17:17" x14ac:dyDescent="0.2">
      <c r="Q1080" s="86"/>
    </row>
    <row r="1081" spans="17:17" x14ac:dyDescent="0.2">
      <c r="Q1081" s="86"/>
    </row>
    <row r="1082" spans="17:17" x14ac:dyDescent="0.2">
      <c r="Q1082" s="86"/>
    </row>
    <row r="1083" spans="17:17" x14ac:dyDescent="0.2">
      <c r="Q1083" s="86"/>
    </row>
    <row r="1084" spans="17:17" x14ac:dyDescent="0.2">
      <c r="Q1084" s="86"/>
    </row>
    <row r="1085" spans="17:17" x14ac:dyDescent="0.2">
      <c r="Q1085" s="86"/>
    </row>
    <row r="1086" spans="17:17" x14ac:dyDescent="0.2">
      <c r="Q1086" s="86"/>
    </row>
    <row r="1087" spans="17:17" x14ac:dyDescent="0.2">
      <c r="Q1087" s="86"/>
    </row>
    <row r="1088" spans="17:17" x14ac:dyDescent="0.2">
      <c r="Q1088" s="86"/>
    </row>
    <row r="1089" spans="17:17" x14ac:dyDescent="0.2">
      <c r="Q1089" s="86"/>
    </row>
    <row r="1090" spans="17:17" x14ac:dyDescent="0.2">
      <c r="Q1090" s="86"/>
    </row>
    <row r="1091" spans="17:17" x14ac:dyDescent="0.2">
      <c r="Q1091" s="86"/>
    </row>
    <row r="1092" spans="17:17" x14ac:dyDescent="0.2">
      <c r="Q1092" s="86"/>
    </row>
    <row r="1093" spans="17:17" x14ac:dyDescent="0.2">
      <c r="Q1093" s="86"/>
    </row>
    <row r="1094" spans="17:17" x14ac:dyDescent="0.2">
      <c r="Q1094" s="86"/>
    </row>
    <row r="1095" spans="17:17" x14ac:dyDescent="0.2">
      <c r="Q1095" s="86"/>
    </row>
    <row r="1096" spans="17:17" x14ac:dyDescent="0.2">
      <c r="Q1096" s="86"/>
    </row>
    <row r="1097" spans="17:17" x14ac:dyDescent="0.2">
      <c r="Q1097" s="86"/>
    </row>
    <row r="1098" spans="17:17" x14ac:dyDescent="0.2">
      <c r="Q1098" s="86"/>
    </row>
    <row r="1099" spans="17:17" x14ac:dyDescent="0.2">
      <c r="Q1099" s="86"/>
    </row>
    <row r="1100" spans="17:17" x14ac:dyDescent="0.2">
      <c r="Q1100" s="86"/>
    </row>
    <row r="1101" spans="17:17" x14ac:dyDescent="0.2">
      <c r="Q1101" s="86"/>
    </row>
    <row r="1102" spans="17:17" x14ac:dyDescent="0.2">
      <c r="Q1102" s="86"/>
    </row>
    <row r="1103" spans="17:17" x14ac:dyDescent="0.2">
      <c r="Q1103" s="86"/>
    </row>
    <row r="1104" spans="17:17" x14ac:dyDescent="0.2">
      <c r="Q1104" s="86"/>
    </row>
    <row r="1105" spans="17:17" x14ac:dyDescent="0.2">
      <c r="Q1105" s="86"/>
    </row>
    <row r="1106" spans="17:17" x14ac:dyDescent="0.2">
      <c r="Q1106" s="86"/>
    </row>
    <row r="1107" spans="17:17" x14ac:dyDescent="0.2">
      <c r="Q1107" s="86"/>
    </row>
    <row r="1108" spans="17:17" x14ac:dyDescent="0.2">
      <c r="Q1108" s="86"/>
    </row>
    <row r="1109" spans="17:17" x14ac:dyDescent="0.2">
      <c r="Q1109" s="86"/>
    </row>
    <row r="1110" spans="17:17" x14ac:dyDescent="0.2">
      <c r="Q1110" s="86"/>
    </row>
    <row r="1111" spans="17:17" x14ac:dyDescent="0.2">
      <c r="Q1111" s="86"/>
    </row>
    <row r="1112" spans="17:17" x14ac:dyDescent="0.2">
      <c r="Q1112" s="86"/>
    </row>
    <row r="1113" spans="17:17" x14ac:dyDescent="0.2">
      <c r="Q1113" s="86"/>
    </row>
    <row r="1114" spans="17:17" x14ac:dyDescent="0.2">
      <c r="Q1114" s="86"/>
    </row>
    <row r="1115" spans="17:17" x14ac:dyDescent="0.2">
      <c r="Q1115" s="86"/>
    </row>
    <row r="1116" spans="17:17" x14ac:dyDescent="0.2">
      <c r="Q1116" s="86"/>
    </row>
    <row r="1117" spans="17:17" x14ac:dyDescent="0.2">
      <c r="Q1117" s="86"/>
    </row>
    <row r="1118" spans="17:17" x14ac:dyDescent="0.2">
      <c r="Q1118" s="86"/>
    </row>
    <row r="1119" spans="17:17" x14ac:dyDescent="0.2">
      <c r="Q1119" s="86"/>
    </row>
    <row r="1120" spans="17:17" x14ac:dyDescent="0.2">
      <c r="Q1120" s="86"/>
    </row>
    <row r="1121" spans="17:17" x14ac:dyDescent="0.2">
      <c r="Q1121" s="86"/>
    </row>
    <row r="1122" spans="17:17" x14ac:dyDescent="0.2">
      <c r="Q1122" s="86"/>
    </row>
    <row r="1123" spans="17:17" x14ac:dyDescent="0.2">
      <c r="Q1123" s="86"/>
    </row>
    <row r="1124" spans="17:17" x14ac:dyDescent="0.2">
      <c r="Q1124" s="86"/>
    </row>
    <row r="1125" spans="17:17" x14ac:dyDescent="0.2">
      <c r="Q1125" s="86"/>
    </row>
    <row r="1126" spans="17:17" x14ac:dyDescent="0.2">
      <c r="Q1126" s="86"/>
    </row>
    <row r="1127" spans="17:17" x14ac:dyDescent="0.2">
      <c r="Q1127" s="86"/>
    </row>
    <row r="1128" spans="17:17" x14ac:dyDescent="0.2">
      <c r="Q1128" s="86"/>
    </row>
    <row r="1129" spans="17:17" x14ac:dyDescent="0.2">
      <c r="Q1129" s="86"/>
    </row>
    <row r="1130" spans="17:17" x14ac:dyDescent="0.2">
      <c r="Q1130" s="86"/>
    </row>
    <row r="1131" spans="17:17" x14ac:dyDescent="0.2">
      <c r="Q1131" s="86"/>
    </row>
    <row r="1132" spans="17:17" x14ac:dyDescent="0.2">
      <c r="Q1132" s="86"/>
    </row>
    <row r="1133" spans="17:17" x14ac:dyDescent="0.2">
      <c r="Q1133" s="86"/>
    </row>
    <row r="1134" spans="17:17" x14ac:dyDescent="0.2">
      <c r="Q1134" s="86"/>
    </row>
    <row r="1135" spans="17:17" x14ac:dyDescent="0.2">
      <c r="Q1135" s="86"/>
    </row>
    <row r="1136" spans="17:17" x14ac:dyDescent="0.2">
      <c r="Q1136" s="86"/>
    </row>
    <row r="1137" spans="17:17" x14ac:dyDescent="0.2">
      <c r="Q1137" s="86"/>
    </row>
    <row r="1138" spans="17:17" x14ac:dyDescent="0.2">
      <c r="Q1138" s="86"/>
    </row>
    <row r="1139" spans="17:17" x14ac:dyDescent="0.2">
      <c r="Q1139" s="86"/>
    </row>
    <row r="1140" spans="17:17" x14ac:dyDescent="0.2">
      <c r="Q1140" s="86"/>
    </row>
    <row r="1141" spans="17:17" x14ac:dyDescent="0.2">
      <c r="Q1141" s="86"/>
    </row>
    <row r="1142" spans="17:17" x14ac:dyDescent="0.2">
      <c r="Q1142" s="86"/>
    </row>
    <row r="1143" spans="17:17" x14ac:dyDescent="0.2">
      <c r="Q1143" s="86"/>
    </row>
    <row r="1144" spans="17:17" x14ac:dyDescent="0.2">
      <c r="Q1144" s="86"/>
    </row>
    <row r="1145" spans="17:17" x14ac:dyDescent="0.2">
      <c r="Q1145" s="86"/>
    </row>
    <row r="1146" spans="17:17" x14ac:dyDescent="0.2">
      <c r="Q1146" s="86"/>
    </row>
    <row r="1147" spans="17:17" x14ac:dyDescent="0.2">
      <c r="Q1147" s="86"/>
    </row>
    <row r="1148" spans="17:17" x14ac:dyDescent="0.2">
      <c r="Q1148" s="86"/>
    </row>
    <row r="1149" spans="17:17" x14ac:dyDescent="0.2">
      <c r="Q1149" s="86"/>
    </row>
    <row r="1150" spans="17:17" x14ac:dyDescent="0.2">
      <c r="Q1150" s="86"/>
    </row>
    <row r="1151" spans="17:17" x14ac:dyDescent="0.2">
      <c r="Q1151" s="86"/>
    </row>
    <row r="1152" spans="17:17" x14ac:dyDescent="0.2">
      <c r="Q1152" s="86"/>
    </row>
    <row r="1153" spans="17:17" x14ac:dyDescent="0.2">
      <c r="Q1153" s="86"/>
    </row>
    <row r="1154" spans="17:17" x14ac:dyDescent="0.2">
      <c r="Q1154" s="86"/>
    </row>
    <row r="1155" spans="17:17" x14ac:dyDescent="0.2">
      <c r="Q1155" s="86"/>
    </row>
    <row r="1156" spans="17:17" x14ac:dyDescent="0.2">
      <c r="Q1156" s="86"/>
    </row>
    <row r="1157" spans="17:17" x14ac:dyDescent="0.2">
      <c r="Q1157" s="86"/>
    </row>
    <row r="1158" spans="17:17" x14ac:dyDescent="0.2">
      <c r="Q1158" s="86"/>
    </row>
    <row r="1159" spans="17:17" x14ac:dyDescent="0.2">
      <c r="Q1159" s="86"/>
    </row>
    <row r="1160" spans="17:17" x14ac:dyDescent="0.2">
      <c r="Q1160" s="86"/>
    </row>
    <row r="1161" spans="17:17" x14ac:dyDescent="0.2">
      <c r="Q1161" s="86"/>
    </row>
    <row r="1162" spans="17:17" x14ac:dyDescent="0.2">
      <c r="Q1162" s="86"/>
    </row>
    <row r="1163" spans="17:17" x14ac:dyDescent="0.2">
      <c r="Q1163" s="86"/>
    </row>
    <row r="1164" spans="17:17" x14ac:dyDescent="0.2">
      <c r="Q1164" s="86"/>
    </row>
    <row r="1165" spans="17:17" x14ac:dyDescent="0.2">
      <c r="Q1165" s="86"/>
    </row>
    <row r="1166" spans="17:17" x14ac:dyDescent="0.2">
      <c r="Q1166" s="86"/>
    </row>
    <row r="1167" spans="17:17" x14ac:dyDescent="0.2">
      <c r="Q1167" s="86"/>
    </row>
    <row r="1168" spans="17:17" x14ac:dyDescent="0.2">
      <c r="Q1168" s="86"/>
    </row>
    <row r="1169" spans="17:17" x14ac:dyDescent="0.2">
      <c r="Q1169" s="86"/>
    </row>
    <row r="1170" spans="17:17" x14ac:dyDescent="0.2">
      <c r="Q1170" s="86"/>
    </row>
    <row r="1171" spans="17:17" x14ac:dyDescent="0.2">
      <c r="Q1171" s="86"/>
    </row>
    <row r="1172" spans="17:17" x14ac:dyDescent="0.2">
      <c r="Q1172" s="86"/>
    </row>
    <row r="1173" spans="17:17" x14ac:dyDescent="0.2">
      <c r="Q1173" s="86"/>
    </row>
    <row r="1174" spans="17:17" x14ac:dyDescent="0.2">
      <c r="Q1174" s="86"/>
    </row>
    <row r="1175" spans="17:17" x14ac:dyDescent="0.2">
      <c r="Q1175" s="86"/>
    </row>
    <row r="1176" spans="17:17" x14ac:dyDescent="0.2">
      <c r="Q1176" s="86"/>
    </row>
    <row r="1177" spans="17:17" x14ac:dyDescent="0.2">
      <c r="Q1177" s="86"/>
    </row>
    <row r="1178" spans="17:17" x14ac:dyDescent="0.2">
      <c r="Q1178" s="86"/>
    </row>
    <row r="1179" spans="17:17" x14ac:dyDescent="0.2">
      <c r="Q1179" s="86"/>
    </row>
    <row r="1180" spans="17:17" x14ac:dyDescent="0.2">
      <c r="Q1180" s="86"/>
    </row>
    <row r="1181" spans="17:17" x14ac:dyDescent="0.2">
      <c r="Q1181" s="86"/>
    </row>
    <row r="1182" spans="17:17" x14ac:dyDescent="0.2">
      <c r="Q1182" s="86"/>
    </row>
    <row r="1183" spans="17:17" x14ac:dyDescent="0.2">
      <c r="Q1183" s="86"/>
    </row>
    <row r="1184" spans="17:17" x14ac:dyDescent="0.2">
      <c r="Q1184" s="86"/>
    </row>
    <row r="1185" spans="17:17" x14ac:dyDescent="0.2">
      <c r="Q1185" s="86"/>
    </row>
    <row r="1186" spans="17:17" x14ac:dyDescent="0.2">
      <c r="Q1186" s="86"/>
    </row>
    <row r="1187" spans="17:17" x14ac:dyDescent="0.2">
      <c r="Q1187" s="86"/>
    </row>
    <row r="1188" spans="17:17" x14ac:dyDescent="0.2">
      <c r="Q1188" s="86"/>
    </row>
    <row r="1189" spans="17:17" x14ac:dyDescent="0.2">
      <c r="Q1189" s="86"/>
    </row>
    <row r="1190" spans="17:17" x14ac:dyDescent="0.2">
      <c r="Q1190" s="86"/>
    </row>
    <row r="1191" spans="17:17" x14ac:dyDescent="0.2">
      <c r="Q1191" s="86"/>
    </row>
    <row r="1192" spans="17:17" x14ac:dyDescent="0.2">
      <c r="Q1192" s="86"/>
    </row>
    <row r="1193" spans="17:17" x14ac:dyDescent="0.2">
      <c r="Q1193" s="86"/>
    </row>
    <row r="1194" spans="17:17" x14ac:dyDescent="0.2">
      <c r="Q1194" s="86"/>
    </row>
    <row r="1195" spans="17:17" x14ac:dyDescent="0.2">
      <c r="Q1195" s="86"/>
    </row>
    <row r="1196" spans="17:17" x14ac:dyDescent="0.2">
      <c r="Q1196" s="86"/>
    </row>
    <row r="1197" spans="17:17" x14ac:dyDescent="0.2">
      <c r="Q1197" s="86"/>
    </row>
    <row r="1198" spans="17:17" x14ac:dyDescent="0.2">
      <c r="Q1198" s="86"/>
    </row>
    <row r="1199" spans="17:17" x14ac:dyDescent="0.2">
      <c r="Q1199" s="86"/>
    </row>
    <row r="1200" spans="17:17" x14ac:dyDescent="0.2">
      <c r="Q1200" s="86"/>
    </row>
    <row r="1201" spans="17:17" x14ac:dyDescent="0.2">
      <c r="Q1201" s="86"/>
    </row>
    <row r="1202" spans="17:17" x14ac:dyDescent="0.2">
      <c r="Q1202" s="86"/>
    </row>
    <row r="1203" spans="17:17" x14ac:dyDescent="0.2">
      <c r="Q1203" s="86"/>
    </row>
    <row r="1204" spans="17:17" x14ac:dyDescent="0.2">
      <c r="Q1204" s="86"/>
    </row>
    <row r="1205" spans="17:17" x14ac:dyDescent="0.2">
      <c r="Q1205" s="86"/>
    </row>
    <row r="1206" spans="17:17" x14ac:dyDescent="0.2">
      <c r="Q1206" s="86"/>
    </row>
    <row r="1207" spans="17:17" x14ac:dyDescent="0.2">
      <c r="Q1207" s="86"/>
    </row>
    <row r="1208" spans="17:17" x14ac:dyDescent="0.2">
      <c r="Q1208" s="86"/>
    </row>
    <row r="1209" spans="17:17" x14ac:dyDescent="0.2">
      <c r="Q1209" s="86"/>
    </row>
    <row r="1210" spans="17:17" x14ac:dyDescent="0.2">
      <c r="Q1210" s="86"/>
    </row>
    <row r="1211" spans="17:17" x14ac:dyDescent="0.2">
      <c r="Q1211" s="86"/>
    </row>
    <row r="1212" spans="17:17" x14ac:dyDescent="0.2">
      <c r="Q1212" s="86"/>
    </row>
    <row r="1213" spans="17:17" x14ac:dyDescent="0.2">
      <c r="Q1213" s="86"/>
    </row>
    <row r="1214" spans="17:17" x14ac:dyDescent="0.2">
      <c r="Q1214" s="86"/>
    </row>
    <row r="1215" spans="17:17" x14ac:dyDescent="0.2">
      <c r="Q1215" s="86"/>
    </row>
    <row r="1216" spans="17:17" x14ac:dyDescent="0.2">
      <c r="Q1216" s="86"/>
    </row>
    <row r="1217" spans="17:17" x14ac:dyDescent="0.2">
      <c r="Q1217" s="86"/>
    </row>
    <row r="1218" spans="17:17" x14ac:dyDescent="0.2">
      <c r="Q1218" s="86"/>
    </row>
    <row r="1219" spans="17:17" x14ac:dyDescent="0.2">
      <c r="Q1219" s="86"/>
    </row>
    <row r="1220" spans="17:17" x14ac:dyDescent="0.2">
      <c r="Q1220" s="86"/>
    </row>
    <row r="1221" spans="17:17" x14ac:dyDescent="0.2">
      <c r="Q1221" s="86"/>
    </row>
    <row r="1222" spans="17:17" x14ac:dyDescent="0.2">
      <c r="Q1222" s="86"/>
    </row>
    <row r="1223" spans="17:17" x14ac:dyDescent="0.2">
      <c r="Q1223" s="86"/>
    </row>
    <row r="1224" spans="17:17" x14ac:dyDescent="0.2">
      <c r="Q1224" s="86"/>
    </row>
    <row r="1225" spans="17:17" x14ac:dyDescent="0.2">
      <c r="Q1225" s="86"/>
    </row>
    <row r="1226" spans="17:17" x14ac:dyDescent="0.2">
      <c r="Q1226" s="86"/>
    </row>
    <row r="1227" spans="17:17" x14ac:dyDescent="0.2">
      <c r="Q1227" s="86"/>
    </row>
    <row r="1228" spans="17:17" x14ac:dyDescent="0.2">
      <c r="Q1228" s="86"/>
    </row>
    <row r="1229" spans="17:17" x14ac:dyDescent="0.2">
      <c r="Q1229" s="86"/>
    </row>
    <row r="1230" spans="17:17" x14ac:dyDescent="0.2">
      <c r="Q1230" s="86"/>
    </row>
    <row r="1231" spans="17:17" x14ac:dyDescent="0.2">
      <c r="Q1231" s="86"/>
    </row>
    <row r="1232" spans="17:17" x14ac:dyDescent="0.2">
      <c r="Q1232" s="86"/>
    </row>
    <row r="1233" spans="17:17" x14ac:dyDescent="0.2">
      <c r="Q1233" s="86"/>
    </row>
    <row r="1234" spans="17:17" x14ac:dyDescent="0.2">
      <c r="Q1234" s="86"/>
    </row>
    <row r="1235" spans="17:17" x14ac:dyDescent="0.2">
      <c r="Q1235" s="86"/>
    </row>
    <row r="1236" spans="17:17" x14ac:dyDescent="0.2">
      <c r="Q1236" s="86"/>
    </row>
    <row r="1237" spans="17:17" x14ac:dyDescent="0.2">
      <c r="Q1237" s="86"/>
    </row>
    <row r="1238" spans="17:17" x14ac:dyDescent="0.2">
      <c r="Q1238" s="86"/>
    </row>
    <row r="1239" spans="17:17" x14ac:dyDescent="0.2">
      <c r="Q1239" s="86"/>
    </row>
    <row r="1240" spans="17:17" x14ac:dyDescent="0.2">
      <c r="Q1240" s="86"/>
    </row>
    <row r="1241" spans="17:17" x14ac:dyDescent="0.2">
      <c r="Q1241" s="86"/>
    </row>
    <row r="1242" spans="17:17" x14ac:dyDescent="0.2">
      <c r="Q1242" s="86"/>
    </row>
    <row r="1243" spans="17:17" x14ac:dyDescent="0.2">
      <c r="Q1243" s="86"/>
    </row>
    <row r="1244" spans="17:17" x14ac:dyDescent="0.2">
      <c r="Q1244" s="86"/>
    </row>
    <row r="1245" spans="17:17" x14ac:dyDescent="0.2">
      <c r="Q1245" s="86"/>
    </row>
    <row r="1246" spans="17:17" x14ac:dyDescent="0.2">
      <c r="Q1246" s="86"/>
    </row>
    <row r="1247" spans="17:17" x14ac:dyDescent="0.2">
      <c r="Q1247" s="86"/>
    </row>
    <row r="1248" spans="17:17" x14ac:dyDescent="0.2">
      <c r="Q1248" s="86"/>
    </row>
    <row r="1249" spans="17:17" x14ac:dyDescent="0.2">
      <c r="Q1249" s="86"/>
    </row>
    <row r="1250" spans="17:17" x14ac:dyDescent="0.2">
      <c r="Q1250" s="86"/>
    </row>
    <row r="1251" spans="17:17" x14ac:dyDescent="0.2">
      <c r="Q1251" s="86"/>
    </row>
    <row r="1252" spans="17:17" x14ac:dyDescent="0.2">
      <c r="Q1252" s="86"/>
    </row>
    <row r="1253" spans="17:17" x14ac:dyDescent="0.2">
      <c r="Q1253" s="86"/>
    </row>
    <row r="1254" spans="17:17" x14ac:dyDescent="0.2">
      <c r="Q1254" s="86"/>
    </row>
    <row r="1255" spans="17:17" x14ac:dyDescent="0.2">
      <c r="Q1255" s="86"/>
    </row>
    <row r="1256" spans="17:17" x14ac:dyDescent="0.2">
      <c r="Q1256" s="86"/>
    </row>
    <row r="1257" spans="17:17" x14ac:dyDescent="0.2">
      <c r="Q1257" s="86"/>
    </row>
    <row r="1258" spans="17:17" x14ac:dyDescent="0.2">
      <c r="Q1258" s="86"/>
    </row>
    <row r="1259" spans="17:17" x14ac:dyDescent="0.2">
      <c r="Q1259" s="86"/>
    </row>
    <row r="1260" spans="17:17" x14ac:dyDescent="0.2">
      <c r="Q1260" s="86"/>
    </row>
    <row r="1261" spans="17:17" x14ac:dyDescent="0.2">
      <c r="Q1261" s="86"/>
    </row>
    <row r="1262" spans="17:17" x14ac:dyDescent="0.2">
      <c r="Q1262" s="86"/>
    </row>
    <row r="1263" spans="17:17" x14ac:dyDescent="0.2">
      <c r="Q1263" s="86"/>
    </row>
    <row r="1264" spans="17:17" x14ac:dyDescent="0.2">
      <c r="Q1264" s="86"/>
    </row>
    <row r="1265" spans="17:17" x14ac:dyDescent="0.2">
      <c r="Q1265" s="86"/>
    </row>
    <row r="1266" spans="17:17" x14ac:dyDescent="0.2">
      <c r="Q1266" s="86"/>
    </row>
    <row r="1267" spans="17:17" x14ac:dyDescent="0.2">
      <c r="Q1267" s="86"/>
    </row>
    <row r="1268" spans="17:17" x14ac:dyDescent="0.2">
      <c r="Q1268" s="86"/>
    </row>
    <row r="1269" spans="17:17" x14ac:dyDescent="0.2">
      <c r="Q1269" s="86"/>
    </row>
    <row r="1270" spans="17:17" x14ac:dyDescent="0.2">
      <c r="Q1270" s="86"/>
    </row>
    <row r="1271" spans="17:17" x14ac:dyDescent="0.2">
      <c r="Q1271" s="86"/>
    </row>
    <row r="1272" spans="17:17" x14ac:dyDescent="0.2">
      <c r="Q1272" s="86"/>
    </row>
    <row r="1273" spans="17:17" x14ac:dyDescent="0.2">
      <c r="Q1273" s="86"/>
    </row>
    <row r="1274" spans="17:17" x14ac:dyDescent="0.2">
      <c r="Q1274" s="86"/>
    </row>
    <row r="1275" spans="17:17" x14ac:dyDescent="0.2">
      <c r="Q1275" s="86"/>
    </row>
    <row r="1276" spans="17:17" x14ac:dyDescent="0.2">
      <c r="Q1276" s="86"/>
    </row>
    <row r="1277" spans="17:17" x14ac:dyDescent="0.2">
      <c r="Q1277" s="86"/>
    </row>
    <row r="1278" spans="17:17" x14ac:dyDescent="0.2">
      <c r="Q1278" s="86"/>
    </row>
    <row r="1279" spans="17:17" x14ac:dyDescent="0.2">
      <c r="Q1279" s="86"/>
    </row>
    <row r="1280" spans="17:17" x14ac:dyDescent="0.2">
      <c r="Q1280" s="86"/>
    </row>
    <row r="1281" spans="17:17" x14ac:dyDescent="0.2">
      <c r="Q1281" s="86"/>
    </row>
    <row r="1282" spans="17:17" x14ac:dyDescent="0.2">
      <c r="Q1282" s="86"/>
    </row>
    <row r="1283" spans="17:17" x14ac:dyDescent="0.2">
      <c r="Q1283" s="86"/>
    </row>
    <row r="1284" spans="17:17" x14ac:dyDescent="0.2">
      <c r="Q1284" s="86"/>
    </row>
    <row r="1285" spans="17:17" x14ac:dyDescent="0.2">
      <c r="Q1285" s="86"/>
    </row>
    <row r="1286" spans="17:17" x14ac:dyDescent="0.2">
      <c r="Q1286" s="86"/>
    </row>
    <row r="1287" spans="17:17" x14ac:dyDescent="0.2">
      <c r="Q1287" s="86"/>
    </row>
    <row r="1288" spans="17:17" x14ac:dyDescent="0.2">
      <c r="Q1288" s="86"/>
    </row>
    <row r="1289" spans="17:17" x14ac:dyDescent="0.2">
      <c r="Q1289" s="86"/>
    </row>
    <row r="1290" spans="17:17" x14ac:dyDescent="0.2">
      <c r="Q1290" s="86"/>
    </row>
    <row r="1291" spans="17:17" x14ac:dyDescent="0.2">
      <c r="Q1291" s="86"/>
    </row>
    <row r="1292" spans="17:17" x14ac:dyDescent="0.2">
      <c r="Q1292" s="86"/>
    </row>
    <row r="1293" spans="17:17" x14ac:dyDescent="0.2">
      <c r="Q1293" s="86"/>
    </row>
    <row r="1294" spans="17:17" x14ac:dyDescent="0.2">
      <c r="Q1294" s="86"/>
    </row>
    <row r="1295" spans="17:17" x14ac:dyDescent="0.2">
      <c r="Q1295" s="86"/>
    </row>
    <row r="1296" spans="17:17" x14ac:dyDescent="0.2">
      <c r="Q1296" s="86"/>
    </row>
    <row r="1297" spans="17:17" x14ac:dyDescent="0.2">
      <c r="Q1297" s="86"/>
    </row>
    <row r="1298" spans="17:17" x14ac:dyDescent="0.2">
      <c r="Q1298" s="86"/>
    </row>
    <row r="1299" spans="17:17" x14ac:dyDescent="0.2">
      <c r="Q1299" s="86"/>
    </row>
    <row r="1300" spans="17:17" x14ac:dyDescent="0.2">
      <c r="Q1300" s="86"/>
    </row>
    <row r="1301" spans="17:17" x14ac:dyDescent="0.2">
      <c r="Q1301" s="86"/>
    </row>
    <row r="1302" spans="17:17" x14ac:dyDescent="0.2">
      <c r="Q1302" s="86"/>
    </row>
    <row r="1303" spans="17:17" x14ac:dyDescent="0.2">
      <c r="Q1303" s="86"/>
    </row>
    <row r="1304" spans="17:17" x14ac:dyDescent="0.2">
      <c r="Q1304" s="86"/>
    </row>
    <row r="1305" spans="17:17" x14ac:dyDescent="0.2">
      <c r="Q1305" s="86"/>
    </row>
    <row r="1306" spans="17:17" x14ac:dyDescent="0.2">
      <c r="Q1306" s="86"/>
    </row>
    <row r="1307" spans="17:17" x14ac:dyDescent="0.2">
      <c r="Q1307" s="86"/>
    </row>
    <row r="1308" spans="17:17" x14ac:dyDescent="0.2">
      <c r="Q1308" s="86"/>
    </row>
    <row r="1309" spans="17:17" x14ac:dyDescent="0.2">
      <c r="Q1309" s="86"/>
    </row>
    <row r="1310" spans="17:17" x14ac:dyDescent="0.2">
      <c r="Q1310" s="86"/>
    </row>
    <row r="1311" spans="17:17" x14ac:dyDescent="0.2">
      <c r="Q1311" s="86"/>
    </row>
    <row r="1312" spans="17:17" x14ac:dyDescent="0.2">
      <c r="Q1312" s="86"/>
    </row>
    <row r="1313" spans="17:17" x14ac:dyDescent="0.2">
      <c r="Q1313" s="86"/>
    </row>
    <row r="1314" spans="17:17" x14ac:dyDescent="0.2">
      <c r="Q1314" s="86"/>
    </row>
    <row r="1315" spans="17:17" x14ac:dyDescent="0.2">
      <c r="Q1315" s="86"/>
    </row>
    <row r="1316" spans="17:17" x14ac:dyDescent="0.2">
      <c r="Q1316" s="86"/>
    </row>
    <row r="1317" spans="17:17" x14ac:dyDescent="0.2">
      <c r="Q1317" s="86"/>
    </row>
    <row r="1318" spans="17:17" x14ac:dyDescent="0.2">
      <c r="Q1318" s="86"/>
    </row>
    <row r="1319" spans="17:17" x14ac:dyDescent="0.2">
      <c r="Q1319" s="86"/>
    </row>
    <row r="1320" spans="17:17" x14ac:dyDescent="0.2">
      <c r="Q1320" s="86"/>
    </row>
    <row r="1321" spans="17:17" x14ac:dyDescent="0.2">
      <c r="Q1321" s="86"/>
    </row>
    <row r="1322" spans="17:17" x14ac:dyDescent="0.2">
      <c r="Q1322" s="86"/>
    </row>
    <row r="1323" spans="17:17" x14ac:dyDescent="0.2">
      <c r="Q1323" s="86"/>
    </row>
    <row r="1324" spans="17:17" x14ac:dyDescent="0.2">
      <c r="Q1324" s="86"/>
    </row>
    <row r="1325" spans="17:17" x14ac:dyDescent="0.2">
      <c r="Q1325" s="86"/>
    </row>
    <row r="1326" spans="17:17" x14ac:dyDescent="0.2">
      <c r="Q1326" s="86"/>
    </row>
    <row r="1327" spans="17:17" x14ac:dyDescent="0.2">
      <c r="Q1327" s="86"/>
    </row>
    <row r="1328" spans="17:17" x14ac:dyDescent="0.2">
      <c r="Q1328" s="86"/>
    </row>
    <row r="1329" spans="17:17" x14ac:dyDescent="0.2">
      <c r="Q1329" s="86"/>
    </row>
    <row r="1330" spans="17:17" x14ac:dyDescent="0.2">
      <c r="Q1330" s="86"/>
    </row>
    <row r="1331" spans="17:17" x14ac:dyDescent="0.2">
      <c r="Q1331" s="86"/>
    </row>
    <row r="1332" spans="17:17" x14ac:dyDescent="0.2">
      <c r="Q1332" s="86"/>
    </row>
    <row r="1333" spans="17:17" x14ac:dyDescent="0.2">
      <c r="Q1333" s="86"/>
    </row>
    <row r="1334" spans="17:17" x14ac:dyDescent="0.2">
      <c r="Q1334" s="86"/>
    </row>
    <row r="1335" spans="17:17" x14ac:dyDescent="0.2">
      <c r="Q1335" s="86"/>
    </row>
    <row r="1336" spans="17:17" x14ac:dyDescent="0.2">
      <c r="Q1336" s="86"/>
    </row>
    <row r="1337" spans="17:17" x14ac:dyDescent="0.2">
      <c r="Q1337" s="86"/>
    </row>
    <row r="1338" spans="17:17" x14ac:dyDescent="0.2">
      <c r="Q1338" s="86"/>
    </row>
    <row r="1339" spans="17:17" x14ac:dyDescent="0.2">
      <c r="Q1339" s="86"/>
    </row>
    <row r="1340" spans="17:17" x14ac:dyDescent="0.2">
      <c r="Q1340" s="86"/>
    </row>
    <row r="1341" spans="17:17" x14ac:dyDescent="0.2">
      <c r="Q1341" s="86"/>
    </row>
    <row r="1342" spans="17:17" x14ac:dyDescent="0.2">
      <c r="Q1342" s="86"/>
    </row>
    <row r="1343" spans="17:17" x14ac:dyDescent="0.2">
      <c r="Q1343" s="86"/>
    </row>
    <row r="1344" spans="17:17" x14ac:dyDescent="0.2">
      <c r="Q1344" s="86"/>
    </row>
    <row r="1345" spans="17:17" x14ac:dyDescent="0.2">
      <c r="Q1345" s="86"/>
    </row>
    <row r="1346" spans="17:17" x14ac:dyDescent="0.2">
      <c r="Q1346" s="86"/>
    </row>
    <row r="1347" spans="17:17" x14ac:dyDescent="0.2">
      <c r="Q1347" s="86"/>
    </row>
    <row r="1348" spans="17:17" x14ac:dyDescent="0.2">
      <c r="Q1348" s="86"/>
    </row>
    <row r="1349" spans="17:17" x14ac:dyDescent="0.2">
      <c r="Q1349" s="86"/>
    </row>
    <row r="1350" spans="17:17" x14ac:dyDescent="0.2">
      <c r="Q1350" s="86"/>
    </row>
    <row r="1351" spans="17:17" x14ac:dyDescent="0.2">
      <c r="Q1351" s="86"/>
    </row>
    <row r="1352" spans="17:17" x14ac:dyDescent="0.2">
      <c r="Q1352" s="86"/>
    </row>
    <row r="1353" spans="17:17" x14ac:dyDescent="0.2">
      <c r="Q1353" s="86"/>
    </row>
    <row r="1354" spans="17:17" x14ac:dyDescent="0.2">
      <c r="Q1354" s="86"/>
    </row>
    <row r="1355" spans="17:17" x14ac:dyDescent="0.2">
      <c r="Q1355" s="86"/>
    </row>
    <row r="1356" spans="17:17" x14ac:dyDescent="0.2">
      <c r="Q1356" s="86"/>
    </row>
    <row r="1357" spans="17:17" x14ac:dyDescent="0.2">
      <c r="Q1357" s="86"/>
    </row>
    <row r="1358" spans="17:17" x14ac:dyDescent="0.2">
      <c r="Q1358" s="86"/>
    </row>
    <row r="1359" spans="17:17" x14ac:dyDescent="0.2">
      <c r="Q1359" s="86"/>
    </row>
    <row r="1360" spans="17:17" x14ac:dyDescent="0.2">
      <c r="Q1360" s="86"/>
    </row>
    <row r="1361" spans="17:17" x14ac:dyDescent="0.2">
      <c r="Q1361" s="86"/>
    </row>
    <row r="1362" spans="17:17" x14ac:dyDescent="0.2">
      <c r="Q1362" s="86"/>
    </row>
    <row r="1363" spans="17:17" x14ac:dyDescent="0.2">
      <c r="Q1363" s="86"/>
    </row>
    <row r="1364" spans="17:17" x14ac:dyDescent="0.2">
      <c r="Q1364" s="86"/>
    </row>
    <row r="1365" spans="17:17" x14ac:dyDescent="0.2">
      <c r="Q1365" s="86"/>
    </row>
    <row r="1366" spans="17:17" x14ac:dyDescent="0.2">
      <c r="Q1366" s="86"/>
    </row>
    <row r="1367" spans="17:17" x14ac:dyDescent="0.2">
      <c r="Q1367" s="86"/>
    </row>
    <row r="1368" spans="17:17" x14ac:dyDescent="0.2">
      <c r="Q1368" s="86"/>
    </row>
    <row r="1369" spans="17:17" x14ac:dyDescent="0.2">
      <c r="Q1369" s="86"/>
    </row>
    <row r="1370" spans="17:17" x14ac:dyDescent="0.2">
      <c r="Q1370" s="86"/>
    </row>
    <row r="1371" spans="17:17" x14ac:dyDescent="0.2">
      <c r="Q1371" s="86"/>
    </row>
    <row r="1372" spans="17:17" x14ac:dyDescent="0.2">
      <c r="Q1372" s="86"/>
    </row>
    <row r="1373" spans="17:17" x14ac:dyDescent="0.2">
      <c r="Q1373" s="86"/>
    </row>
    <row r="1374" spans="17:17" x14ac:dyDescent="0.2">
      <c r="Q1374" s="86"/>
    </row>
    <row r="1375" spans="17:17" x14ac:dyDescent="0.2">
      <c r="Q1375" s="86"/>
    </row>
    <row r="1376" spans="17:17" x14ac:dyDescent="0.2">
      <c r="Q1376" s="86"/>
    </row>
    <row r="1377" spans="17:17" x14ac:dyDescent="0.2">
      <c r="Q1377" s="86"/>
    </row>
    <row r="1378" spans="17:17" x14ac:dyDescent="0.2">
      <c r="Q1378" s="86"/>
    </row>
    <row r="1379" spans="17:17" x14ac:dyDescent="0.2">
      <c r="Q1379" s="86"/>
    </row>
    <row r="1380" spans="17:17" x14ac:dyDescent="0.2">
      <c r="Q1380" s="86"/>
    </row>
    <row r="1381" spans="17:17" x14ac:dyDescent="0.2">
      <c r="Q1381" s="86"/>
    </row>
    <row r="1382" spans="17:17" x14ac:dyDescent="0.2">
      <c r="Q1382" s="86"/>
    </row>
    <row r="1383" spans="17:17" x14ac:dyDescent="0.2">
      <c r="Q1383" s="86"/>
    </row>
    <row r="1384" spans="17:17" x14ac:dyDescent="0.2">
      <c r="Q1384" s="86"/>
    </row>
    <row r="1385" spans="17:17" x14ac:dyDescent="0.2">
      <c r="Q1385" s="86"/>
    </row>
    <row r="1386" spans="17:17" x14ac:dyDescent="0.2">
      <c r="Q1386" s="86"/>
    </row>
    <row r="1387" spans="17:17" x14ac:dyDescent="0.2">
      <c r="Q1387" s="86"/>
    </row>
    <row r="1388" spans="17:17" x14ac:dyDescent="0.2">
      <c r="Q1388" s="86"/>
    </row>
    <row r="1389" spans="17:17" x14ac:dyDescent="0.2">
      <c r="Q1389" s="86"/>
    </row>
    <row r="1390" spans="17:17" x14ac:dyDescent="0.2">
      <c r="Q1390" s="86"/>
    </row>
    <row r="1391" spans="17:17" x14ac:dyDescent="0.2">
      <c r="Q1391" s="86"/>
    </row>
    <row r="1392" spans="17:17" x14ac:dyDescent="0.2">
      <c r="Q1392" s="86"/>
    </row>
    <row r="1393" spans="17:17" x14ac:dyDescent="0.2">
      <c r="Q1393" s="86"/>
    </row>
    <row r="1394" spans="17:17" x14ac:dyDescent="0.2">
      <c r="Q1394" s="86"/>
    </row>
    <row r="1395" spans="17:17" x14ac:dyDescent="0.2">
      <c r="Q1395" s="86"/>
    </row>
    <row r="1396" spans="17:17" x14ac:dyDescent="0.2">
      <c r="Q1396" s="86"/>
    </row>
    <row r="1397" spans="17:17" x14ac:dyDescent="0.2">
      <c r="Q1397" s="86"/>
    </row>
    <row r="1398" spans="17:17" x14ac:dyDescent="0.2">
      <c r="Q1398" s="86"/>
    </row>
    <row r="1399" spans="17:17" x14ac:dyDescent="0.2">
      <c r="Q1399" s="86"/>
    </row>
    <row r="1400" spans="17:17" x14ac:dyDescent="0.2">
      <c r="Q1400" s="86"/>
    </row>
    <row r="1401" spans="17:17" x14ac:dyDescent="0.2">
      <c r="Q1401" s="86"/>
    </row>
    <row r="1402" spans="17:17" x14ac:dyDescent="0.2">
      <c r="Q1402" s="86"/>
    </row>
    <row r="1403" spans="17:17" x14ac:dyDescent="0.2">
      <c r="Q1403" s="86"/>
    </row>
    <row r="1404" spans="17:17" x14ac:dyDescent="0.2">
      <c r="Q1404" s="86"/>
    </row>
    <row r="1405" spans="17:17" x14ac:dyDescent="0.2">
      <c r="Q1405" s="86"/>
    </row>
    <row r="1406" spans="17:17" x14ac:dyDescent="0.2">
      <c r="Q1406" s="86"/>
    </row>
    <row r="1407" spans="17:17" x14ac:dyDescent="0.2">
      <c r="Q1407" s="86"/>
    </row>
    <row r="1408" spans="17:17" x14ac:dyDescent="0.2">
      <c r="Q1408" s="86"/>
    </row>
    <row r="1409" spans="17:17" x14ac:dyDescent="0.2">
      <c r="Q1409" s="86"/>
    </row>
    <row r="1410" spans="17:17" x14ac:dyDescent="0.2">
      <c r="Q1410" s="86"/>
    </row>
    <row r="1411" spans="17:17" x14ac:dyDescent="0.2">
      <c r="Q1411" s="86"/>
    </row>
    <row r="1412" spans="17:17" x14ac:dyDescent="0.2">
      <c r="Q1412" s="86"/>
    </row>
    <row r="1413" spans="17:17" x14ac:dyDescent="0.2">
      <c r="Q1413" s="86"/>
    </row>
    <row r="1414" spans="17:17" x14ac:dyDescent="0.2">
      <c r="Q1414" s="86"/>
    </row>
    <row r="1415" spans="17:17" x14ac:dyDescent="0.2">
      <c r="Q1415" s="86"/>
    </row>
    <row r="1416" spans="17:17" x14ac:dyDescent="0.2">
      <c r="Q1416" s="86"/>
    </row>
    <row r="1417" spans="17:17" x14ac:dyDescent="0.2">
      <c r="Q1417" s="86"/>
    </row>
    <row r="1418" spans="17:17" x14ac:dyDescent="0.2">
      <c r="Q1418" s="86"/>
    </row>
    <row r="1419" spans="17:17" x14ac:dyDescent="0.2">
      <c r="Q1419" s="86"/>
    </row>
    <row r="1420" spans="17:17" x14ac:dyDescent="0.2">
      <c r="Q1420" s="86"/>
    </row>
    <row r="1421" spans="17:17" x14ac:dyDescent="0.2">
      <c r="Q1421" s="86"/>
    </row>
    <row r="1422" spans="17:17" x14ac:dyDescent="0.2">
      <c r="Q1422" s="86"/>
    </row>
    <row r="1423" spans="17:17" x14ac:dyDescent="0.2">
      <c r="Q1423" s="86"/>
    </row>
    <row r="1424" spans="17:17" x14ac:dyDescent="0.2">
      <c r="Q1424" s="86"/>
    </row>
    <row r="1425" spans="17:17" x14ac:dyDescent="0.2">
      <c r="Q1425" s="86"/>
    </row>
    <row r="1426" spans="17:17" x14ac:dyDescent="0.2">
      <c r="Q1426" s="86"/>
    </row>
    <row r="1427" spans="17:17" x14ac:dyDescent="0.2">
      <c r="Q1427" s="86"/>
    </row>
    <row r="1428" spans="17:17" x14ac:dyDescent="0.2">
      <c r="Q1428" s="86"/>
    </row>
    <row r="1429" spans="17:17" x14ac:dyDescent="0.2">
      <c r="Q1429" s="86"/>
    </row>
    <row r="1430" spans="17:17" x14ac:dyDescent="0.2">
      <c r="Q1430" s="86"/>
    </row>
    <row r="1431" spans="17:17" x14ac:dyDescent="0.2">
      <c r="Q1431" s="86"/>
    </row>
    <row r="1432" spans="17:17" x14ac:dyDescent="0.2">
      <c r="Q1432" s="86"/>
    </row>
    <row r="1433" spans="17:17" x14ac:dyDescent="0.2">
      <c r="Q1433" s="86"/>
    </row>
    <row r="1434" spans="17:17" x14ac:dyDescent="0.2">
      <c r="Q1434" s="86"/>
    </row>
    <row r="1435" spans="17:17" x14ac:dyDescent="0.2">
      <c r="Q1435" s="86"/>
    </row>
    <row r="1436" spans="17:17" x14ac:dyDescent="0.2">
      <c r="Q1436" s="86"/>
    </row>
    <row r="1437" spans="17:17" x14ac:dyDescent="0.2">
      <c r="Q1437" s="86"/>
    </row>
    <row r="1438" spans="17:17" x14ac:dyDescent="0.2">
      <c r="Q1438" s="86"/>
    </row>
    <row r="1439" spans="17:17" x14ac:dyDescent="0.2">
      <c r="Q1439" s="86"/>
    </row>
    <row r="1440" spans="17:17" x14ac:dyDescent="0.2">
      <c r="Q1440" s="86"/>
    </row>
    <row r="1441" spans="17:17" x14ac:dyDescent="0.2">
      <c r="Q1441" s="86"/>
    </row>
    <row r="1442" spans="17:17" x14ac:dyDescent="0.2">
      <c r="Q1442" s="86"/>
    </row>
    <row r="1443" spans="17:17" x14ac:dyDescent="0.2">
      <c r="Q1443" s="86"/>
    </row>
    <row r="1444" spans="17:17" x14ac:dyDescent="0.2">
      <c r="Q1444" s="86"/>
    </row>
    <row r="1445" spans="17:17" x14ac:dyDescent="0.2">
      <c r="Q1445" s="86"/>
    </row>
    <row r="1446" spans="17:17" x14ac:dyDescent="0.2">
      <c r="Q1446" s="86"/>
    </row>
    <row r="1447" spans="17:17" x14ac:dyDescent="0.2">
      <c r="Q1447" s="86"/>
    </row>
    <row r="1448" spans="17:17" x14ac:dyDescent="0.2">
      <c r="Q1448" s="86"/>
    </row>
    <row r="1449" spans="17:17" x14ac:dyDescent="0.2">
      <c r="Q1449" s="86"/>
    </row>
    <row r="1450" spans="17:17" x14ac:dyDescent="0.2">
      <c r="Q1450" s="86"/>
    </row>
    <row r="1451" spans="17:17" x14ac:dyDescent="0.2">
      <c r="Q1451" s="86"/>
    </row>
    <row r="1452" spans="17:17" x14ac:dyDescent="0.2">
      <c r="Q1452" s="86"/>
    </row>
    <row r="1453" spans="17:17" x14ac:dyDescent="0.2">
      <c r="Q1453" s="86"/>
    </row>
    <row r="1454" spans="17:17" x14ac:dyDescent="0.2">
      <c r="Q1454" s="86"/>
    </row>
    <row r="1455" spans="17:17" x14ac:dyDescent="0.2">
      <c r="Q1455" s="86"/>
    </row>
    <row r="1456" spans="17:17" x14ac:dyDescent="0.2">
      <c r="Q1456" s="86"/>
    </row>
    <row r="1457" spans="17:17" x14ac:dyDescent="0.2">
      <c r="Q1457" s="86"/>
    </row>
    <row r="1458" spans="17:17" x14ac:dyDescent="0.2">
      <c r="Q1458" s="86"/>
    </row>
    <row r="1459" spans="17:17" x14ac:dyDescent="0.2">
      <c r="Q1459" s="86"/>
    </row>
    <row r="1460" spans="17:17" x14ac:dyDescent="0.2">
      <c r="Q1460" s="86"/>
    </row>
    <row r="1461" spans="17:17" x14ac:dyDescent="0.2">
      <c r="Q1461" s="86"/>
    </row>
    <row r="1462" spans="17:17" x14ac:dyDescent="0.2">
      <c r="Q1462" s="86"/>
    </row>
    <row r="1463" spans="17:17" x14ac:dyDescent="0.2">
      <c r="Q1463" s="86"/>
    </row>
    <row r="1464" spans="17:17" x14ac:dyDescent="0.2">
      <c r="Q1464" s="86"/>
    </row>
    <row r="1465" spans="17:17" x14ac:dyDescent="0.2">
      <c r="Q1465" s="86"/>
    </row>
    <row r="1466" spans="17:17" x14ac:dyDescent="0.2">
      <c r="Q1466" s="86"/>
    </row>
    <row r="1467" spans="17:17" x14ac:dyDescent="0.2">
      <c r="Q1467" s="86"/>
    </row>
    <row r="1468" spans="17:17" x14ac:dyDescent="0.2">
      <c r="Q1468" s="86"/>
    </row>
    <row r="1469" spans="17:17" x14ac:dyDescent="0.2">
      <c r="Q1469" s="86"/>
    </row>
    <row r="1470" spans="17:17" x14ac:dyDescent="0.2">
      <c r="Q1470" s="86"/>
    </row>
    <row r="1471" spans="17:17" x14ac:dyDescent="0.2">
      <c r="Q1471" s="86"/>
    </row>
    <row r="1472" spans="17:17" x14ac:dyDescent="0.2">
      <c r="Q1472" s="86"/>
    </row>
    <row r="1473" spans="17:17" x14ac:dyDescent="0.2">
      <c r="Q1473" s="86"/>
    </row>
    <row r="1474" spans="17:17" x14ac:dyDescent="0.2">
      <c r="Q1474" s="86"/>
    </row>
    <row r="1475" spans="17:17" x14ac:dyDescent="0.2">
      <c r="Q1475" s="86"/>
    </row>
    <row r="1476" spans="17:17" x14ac:dyDescent="0.2">
      <c r="Q1476" s="86"/>
    </row>
    <row r="1477" spans="17:17" x14ac:dyDescent="0.2">
      <c r="Q1477" s="86"/>
    </row>
    <row r="1478" spans="17:17" x14ac:dyDescent="0.2">
      <c r="Q1478" s="86"/>
    </row>
    <row r="1479" spans="17:17" x14ac:dyDescent="0.2">
      <c r="Q1479" s="86"/>
    </row>
    <row r="1480" spans="17:17" x14ac:dyDescent="0.2">
      <c r="Q1480" s="86"/>
    </row>
    <row r="1481" spans="17:17" x14ac:dyDescent="0.2">
      <c r="Q1481" s="86"/>
    </row>
    <row r="1482" spans="17:17" x14ac:dyDescent="0.2">
      <c r="Q1482" s="86"/>
    </row>
    <row r="1483" spans="17:17" x14ac:dyDescent="0.2">
      <c r="Q1483" s="86"/>
    </row>
    <row r="1484" spans="17:17" x14ac:dyDescent="0.2">
      <c r="Q1484" s="86"/>
    </row>
    <row r="1485" spans="17:17" x14ac:dyDescent="0.2">
      <c r="Q1485" s="86"/>
    </row>
    <row r="1486" spans="17:17" x14ac:dyDescent="0.2">
      <c r="Q1486" s="86"/>
    </row>
    <row r="1487" spans="17:17" x14ac:dyDescent="0.2">
      <c r="Q1487" s="86"/>
    </row>
    <row r="1488" spans="17:17" x14ac:dyDescent="0.2">
      <c r="Q1488" s="86"/>
    </row>
    <row r="1489" spans="17:17" x14ac:dyDescent="0.2">
      <c r="Q1489" s="86"/>
    </row>
    <row r="1490" spans="17:17" x14ac:dyDescent="0.2">
      <c r="Q1490" s="86"/>
    </row>
    <row r="1491" spans="17:17" x14ac:dyDescent="0.2">
      <c r="Q1491" s="86"/>
    </row>
    <row r="1492" spans="17:17" x14ac:dyDescent="0.2">
      <c r="Q1492" s="86"/>
    </row>
    <row r="1493" spans="17:17" x14ac:dyDescent="0.2">
      <c r="Q1493" s="86"/>
    </row>
    <row r="1494" spans="17:17" x14ac:dyDescent="0.2">
      <c r="Q1494" s="86"/>
    </row>
    <row r="1495" spans="17:17" x14ac:dyDescent="0.2">
      <c r="Q1495" s="86"/>
    </row>
    <row r="1496" spans="17:17" x14ac:dyDescent="0.2">
      <c r="Q1496" s="86"/>
    </row>
    <row r="1497" spans="17:17" x14ac:dyDescent="0.2">
      <c r="Q1497" s="86"/>
    </row>
    <row r="1498" spans="17:17" x14ac:dyDescent="0.2">
      <c r="Q1498" s="86"/>
    </row>
    <row r="1499" spans="17:17" x14ac:dyDescent="0.2">
      <c r="Q1499" s="86"/>
    </row>
    <row r="1500" spans="17:17" x14ac:dyDescent="0.2">
      <c r="Q1500" s="86"/>
    </row>
    <row r="1501" spans="17:17" x14ac:dyDescent="0.2">
      <c r="Q1501" s="86"/>
    </row>
    <row r="1502" spans="17:17" x14ac:dyDescent="0.2">
      <c r="Q1502" s="86"/>
    </row>
    <row r="1503" spans="17:17" x14ac:dyDescent="0.2">
      <c r="Q1503" s="86"/>
    </row>
    <row r="1504" spans="17:17" x14ac:dyDescent="0.2">
      <c r="Q1504" s="86"/>
    </row>
    <row r="1505" spans="17:17" x14ac:dyDescent="0.2">
      <c r="Q1505" s="86"/>
    </row>
    <row r="1506" spans="17:17" x14ac:dyDescent="0.2">
      <c r="Q1506" s="86"/>
    </row>
    <row r="1507" spans="17:17" x14ac:dyDescent="0.2">
      <c r="Q1507" s="86"/>
    </row>
    <row r="1508" spans="17:17" x14ac:dyDescent="0.2">
      <c r="Q1508" s="86"/>
    </row>
    <row r="1509" spans="17:17" x14ac:dyDescent="0.2">
      <c r="Q1509" s="86"/>
    </row>
    <row r="1510" spans="17:17" x14ac:dyDescent="0.2">
      <c r="Q1510" s="86"/>
    </row>
    <row r="1511" spans="17:17" x14ac:dyDescent="0.2">
      <c r="Q1511" s="86"/>
    </row>
    <row r="1512" spans="17:17" x14ac:dyDescent="0.2">
      <c r="Q1512" s="86"/>
    </row>
    <row r="1513" spans="17:17" x14ac:dyDescent="0.2">
      <c r="Q1513" s="86"/>
    </row>
    <row r="1514" spans="17:17" x14ac:dyDescent="0.2">
      <c r="Q1514" s="86"/>
    </row>
    <row r="1515" spans="17:17" x14ac:dyDescent="0.2">
      <c r="Q1515" s="86"/>
    </row>
    <row r="1516" spans="17:17" x14ac:dyDescent="0.2">
      <c r="Q1516" s="86"/>
    </row>
    <row r="1517" spans="17:17" x14ac:dyDescent="0.2">
      <c r="Q1517" s="86"/>
    </row>
    <row r="1518" spans="17:17" x14ac:dyDescent="0.2">
      <c r="Q1518" s="86"/>
    </row>
    <row r="1519" spans="17:17" x14ac:dyDescent="0.2">
      <c r="Q1519" s="86"/>
    </row>
    <row r="1520" spans="17:17" x14ac:dyDescent="0.2">
      <c r="Q1520" s="86"/>
    </row>
    <row r="1521" spans="17:17" x14ac:dyDescent="0.2">
      <c r="Q1521" s="86"/>
    </row>
    <row r="1522" spans="17:17" x14ac:dyDescent="0.2">
      <c r="Q1522" s="86"/>
    </row>
    <row r="1523" spans="17:17" x14ac:dyDescent="0.2">
      <c r="Q1523" s="86"/>
    </row>
    <row r="1524" spans="17:17" x14ac:dyDescent="0.2">
      <c r="Q1524" s="86"/>
    </row>
    <row r="1525" spans="17:17" x14ac:dyDescent="0.2">
      <c r="Q1525" s="86"/>
    </row>
    <row r="1526" spans="17:17" x14ac:dyDescent="0.2">
      <c r="Q1526" s="86"/>
    </row>
    <row r="1527" spans="17:17" x14ac:dyDescent="0.2">
      <c r="Q1527" s="86"/>
    </row>
    <row r="1528" spans="17:17" x14ac:dyDescent="0.2">
      <c r="Q1528" s="86"/>
    </row>
    <row r="1529" spans="17:17" x14ac:dyDescent="0.2">
      <c r="Q1529" s="86"/>
    </row>
    <row r="1530" spans="17:17" x14ac:dyDescent="0.2">
      <c r="Q1530" s="86"/>
    </row>
    <row r="1531" spans="17:17" x14ac:dyDescent="0.2">
      <c r="Q1531" s="86"/>
    </row>
    <row r="1532" spans="17:17" x14ac:dyDescent="0.2">
      <c r="Q1532" s="86"/>
    </row>
    <row r="1533" spans="17:17" x14ac:dyDescent="0.2">
      <c r="Q1533" s="86"/>
    </row>
    <row r="1534" spans="17:17" x14ac:dyDescent="0.2">
      <c r="Q1534" s="86"/>
    </row>
    <row r="1535" spans="17:17" x14ac:dyDescent="0.2">
      <c r="Q1535" s="86"/>
    </row>
    <row r="1536" spans="17:17" x14ac:dyDescent="0.2">
      <c r="Q1536" s="86"/>
    </row>
    <row r="1537" spans="17:17" x14ac:dyDescent="0.2">
      <c r="Q1537" s="86"/>
    </row>
    <row r="1538" spans="17:17" x14ac:dyDescent="0.2">
      <c r="Q1538" s="86"/>
    </row>
    <row r="1539" spans="17:17" x14ac:dyDescent="0.2">
      <c r="Q1539" s="86"/>
    </row>
    <row r="1540" spans="17:17" x14ac:dyDescent="0.2">
      <c r="Q1540" s="86"/>
    </row>
    <row r="1541" spans="17:17" x14ac:dyDescent="0.2">
      <c r="Q1541" s="86"/>
    </row>
    <row r="1542" spans="17:17" x14ac:dyDescent="0.2">
      <c r="Q1542" s="86"/>
    </row>
    <row r="1543" spans="17:17" x14ac:dyDescent="0.2">
      <c r="Q1543" s="86"/>
    </row>
    <row r="1544" spans="17:17" x14ac:dyDescent="0.2">
      <c r="Q1544" s="86"/>
    </row>
    <row r="1545" spans="17:17" x14ac:dyDescent="0.2">
      <c r="Q1545" s="86"/>
    </row>
    <row r="1546" spans="17:17" x14ac:dyDescent="0.2">
      <c r="Q1546" s="86"/>
    </row>
  </sheetData>
  <sortState ref="A9:K76">
    <sortCondition ref="B9:B76"/>
  </sortState>
  <customSheetViews>
    <customSheetView guid="{45FD7830-ECAD-44E7-BE73-62CBACB34EDB}" scale="80" showAutoFilter="1">
      <pane xSplit="2" ySplit="9" topLeftCell="C10" activePane="bottomRight" state="frozen"/>
      <selection pane="bottomRight" activeCell="C118" sqref="C118"/>
      <pageMargins left="0.34" right="0.28999999999999998" top="0.75" bottom="0.75" header="0.3" footer="0.3"/>
      <pageSetup paperSize="9" orientation="landscape" r:id="rId1"/>
      <autoFilter ref="B1:B1546"/>
    </customSheetView>
    <customSheetView guid="{F26F208A-E257-41E3-8684-914708B353E2}">
      <pane xSplit="2" ySplit="4" topLeftCell="C212" activePane="bottomRight" state="frozen"/>
      <selection pane="bottomRight" activeCell="B255" sqref="B255"/>
      <pageMargins left="0.34" right="0.28999999999999998" top="0.75" bottom="0.75" header="0.3" footer="0.3"/>
      <pageSetup paperSize="9" orientation="landscape" r:id="rId2"/>
    </customSheetView>
    <customSheetView guid="{3EA39E6B-5043-4E86-9828-CA05D8A39CCF}" showAutoFilter="1">
      <pane xSplit="2" ySplit="4" topLeftCell="C242" activePane="bottomRight" state="frozen"/>
      <selection pane="bottomRight" activeCell="H254" sqref="H254"/>
      <pageMargins left="0.34" right="0.28999999999999998" top="0.75" bottom="0.75" header="0.3" footer="0.3"/>
      <pageSetup paperSize="9" orientation="landscape" r:id="rId3"/>
      <autoFilter ref="C3:C245"/>
    </customSheetView>
    <customSheetView guid="{E8898257-642C-49AA-AD0C-8A2C8B8566ED}">
      <selection activeCell="D16" sqref="D16"/>
      <pageMargins left="0.34" right="0.28999999999999998" top="0.75" bottom="0.75" header="0.3" footer="0.3"/>
      <pageSetup paperSize="9" orientation="landscape" r:id="rId4"/>
    </customSheetView>
    <customSheetView guid="{556D34E2-A15A-4882-AE7D-42816C65D22F}" topLeftCell="A139">
      <selection activeCell="G145" sqref="G145"/>
      <pageMargins left="0.34" right="0.28999999999999998" top="0.75" bottom="0.75" header="0.3" footer="0.3"/>
      <pageSetup paperSize="9" orientation="landscape" r:id="rId5"/>
    </customSheetView>
    <customSheetView guid="{762B43D3-072F-47F2-B639-366B0E907E7B}" topLeftCell="A130">
      <selection activeCell="B35" sqref="B35:B37"/>
      <pageMargins left="0.34" right="0.28999999999999998" top="0.75" bottom="0.75" header="0.3" footer="0.3"/>
      <pageSetup paperSize="9" orientation="landscape" r:id="rId6"/>
    </customSheetView>
    <customSheetView guid="{FD76CC71-A856-4AF4-A369-2C7DC86DC176}" scale="70" showAutoFilter="1">
      <selection activeCell="B1" sqref="B1:B1048576"/>
      <pageMargins left="0.34" right="0.28999999999999998" top="0.75" bottom="0.75" header="0.3" footer="0.3"/>
      <pageSetup paperSize="9" orientation="landscape" r:id="rId7"/>
      <autoFilter ref="B1:B151"/>
    </customSheetView>
    <customSheetView guid="{5C992F96-BBDF-48CC-9022-FC9491846CB3}" topLeftCell="A132">
      <selection activeCell="L141" sqref="L141"/>
      <pageMargins left="0.34" right="0.28999999999999998" top="0.75" bottom="0.75" header="0.3" footer="0.3"/>
      <pageSetup paperSize="9" orientation="landscape" r:id="rId8"/>
    </customSheetView>
    <customSheetView guid="{69B2FCF0-4AD8-4F62-BA81-4DED24619FB0}">
      <selection activeCell="G140" sqref="G140"/>
      <pageMargins left="0.34" right="0.28999999999999998" top="0.75" bottom="0.75" header="0.3" footer="0.3"/>
      <pageSetup paperSize="9" orientation="landscape" r:id="rId9"/>
    </customSheetView>
    <customSheetView guid="{3789FF14-974F-49EF-94C8-A7441F4A81D3}" scale="70" showAutoFilter="1" topLeftCell="A118">
      <selection activeCell="D151" sqref="D151"/>
      <pageMargins left="0.34" right="0.28999999999999998" top="0.75" bottom="0.75" header="0.3" footer="0.3"/>
      <pageSetup paperSize="9" orientation="landscape" r:id="rId10"/>
      <autoFilter ref="B1:B154"/>
    </customSheetView>
    <customSheetView guid="{F6BA519C-D2C2-4076-8F6F-D50554B041DD}" topLeftCell="A130">
      <selection activeCell="B35" sqref="B35:B37"/>
      <pageMargins left="0.34" right="0.28999999999999998" top="0.75" bottom="0.75" header="0.3" footer="0.3"/>
      <pageSetup paperSize="9" orientation="landscape" r:id="rId11"/>
    </customSheetView>
    <customSheetView guid="{34F09256-DB72-4396-84BF-9FACA4A90E82}" topLeftCell="A95">
      <selection activeCell="K103" sqref="K103"/>
      <pageMargins left="0.34" right="0.28999999999999998" top="0.75" bottom="0.75" header="0.3" footer="0.3"/>
      <pageSetup paperSize="9" orientation="landscape" r:id="rId12"/>
    </customSheetView>
    <customSheetView guid="{2FA04D90-B91E-432B-A7EE-7678FE23F1D4}" topLeftCell="A103">
      <selection activeCell="B156" sqref="B156"/>
      <pageMargins left="0.34" right="0.28999999999999998" top="0.75" bottom="0.75" header="0.3" footer="0.3"/>
      <pageSetup paperSize="9" orientation="landscape" r:id="rId13"/>
    </customSheetView>
    <customSheetView guid="{AF11CE7C-DD30-4483-86DD-D90C2B7E45C1}" showAutoFilter="1">
      <pane xSplit="2" ySplit="4" topLeftCell="D237" activePane="bottomRight" state="frozen"/>
      <selection pane="bottomRight" activeCell="U245" sqref="U245"/>
      <pageMargins left="0.34" right="0.28999999999999998" top="0.75" bottom="0.75" header="0.3" footer="0.3"/>
      <pageSetup paperSize="9" orientation="landscape" r:id="rId14"/>
      <autoFilter ref="F4:F250"/>
    </customSheetView>
    <customSheetView guid="{CE0DF35F-2499-4788-8613-45D06188D30E}" showAutoFilter="1">
      <pane xSplit="2" ySplit="4" topLeftCell="C167" activePane="bottomRight" state="frozen"/>
      <selection pane="bottomRight" activeCell="D182" sqref="D182"/>
      <pageMargins left="0.34" right="0.28999999999999998" top="0.75" bottom="0.75" header="0.3" footer="0.3"/>
      <pageSetup paperSize="9" orientation="landscape" r:id="rId15"/>
      <autoFilter ref="F4:F250"/>
    </customSheetView>
    <customSheetView guid="{AC6448FE-2FE6-44C2-B3CC-FA728109F216}" scale="80" showAutoFilter="1" topLeftCell="A73">
      <selection activeCell="B108" sqref="B108"/>
      <pageMargins left="0.34" right="0.28999999999999998" top="0.75" bottom="0.75" header="0.3" footer="0.3"/>
      <pageSetup paperSize="9" orientation="landscape" r:id="rId16"/>
      <autoFilter ref="F3:L249"/>
    </customSheetView>
    <customSheetView guid="{41CF9305-F2A3-4949-89B5-31350DD36FB1}">
      <pane xSplit="2" ySplit="4" topLeftCell="C257" activePane="bottomRight" state="frozen"/>
      <selection pane="bottomRight" activeCell="A261" sqref="A261"/>
      <pageMargins left="0.34" right="0.28999999999999998" top="0.75" bottom="0.75" header="0.3" footer="0.3"/>
      <pageSetup paperSize="9" orientation="landscape" r:id="rId17"/>
    </customSheetView>
  </customSheetViews>
  <mergeCells count="6">
    <mergeCell ref="I4:Q4"/>
    <mergeCell ref="B6:L6"/>
    <mergeCell ref="B7:L7"/>
    <mergeCell ref="B8:B9"/>
    <mergeCell ref="C8:C9"/>
    <mergeCell ref="D8:D9"/>
  </mergeCells>
  <pageMargins left="0.34" right="0.28999999999999998" top="0.75" bottom="0.75" header="0.3" footer="0.3"/>
  <pageSetup paperSize="9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19" workbookViewId="0">
      <selection activeCell="D22" sqref="D22"/>
    </sheetView>
  </sheetViews>
  <sheetFormatPr defaultRowHeight="15" x14ac:dyDescent="0.25"/>
  <cols>
    <col min="1" max="1" width="4.140625" customWidth="1"/>
    <col min="2" max="2" width="19.42578125" customWidth="1"/>
    <col min="3" max="3" width="11.28515625" customWidth="1"/>
    <col min="4" max="4" width="13.7109375" customWidth="1"/>
    <col min="5" max="5" width="12.140625" customWidth="1"/>
    <col min="6" max="6" width="15.28515625" customWidth="1"/>
    <col min="7" max="7" width="6.85546875" customWidth="1"/>
    <col min="8" max="8" width="12.140625" customWidth="1"/>
    <col min="9" max="9" width="9.85546875" customWidth="1"/>
    <col min="10" max="10" width="11" customWidth="1"/>
    <col min="11" max="11" width="11.42578125" customWidth="1"/>
    <col min="12" max="12" width="21.7109375" customWidth="1"/>
    <col min="13" max="13" width="14.140625" customWidth="1"/>
  </cols>
  <sheetData>
    <row r="1" spans="1:13" ht="65.25" customHeight="1" x14ac:dyDescent="0.25">
      <c r="A1" s="154" t="s">
        <v>273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35.25" customHeight="1" x14ac:dyDescent="0.25">
      <c r="A2" s="152" t="s">
        <v>84</v>
      </c>
      <c r="B2" s="152" t="s">
        <v>0</v>
      </c>
      <c r="C2" s="152" t="s">
        <v>85</v>
      </c>
      <c r="D2" s="152" t="s">
        <v>86</v>
      </c>
      <c r="E2" s="152" t="s">
        <v>87</v>
      </c>
      <c r="F2" s="152" t="s">
        <v>1</v>
      </c>
      <c r="G2" s="157" t="s">
        <v>88</v>
      </c>
      <c r="H2" s="158"/>
      <c r="I2" s="158"/>
      <c r="J2" s="159"/>
      <c r="K2" s="152" t="s">
        <v>89</v>
      </c>
      <c r="L2" s="152" t="s">
        <v>12</v>
      </c>
      <c r="M2" s="152" t="s">
        <v>90</v>
      </c>
    </row>
    <row r="3" spans="1:13" ht="47.25" x14ac:dyDescent="0.25">
      <c r="A3" s="153"/>
      <c r="B3" s="153"/>
      <c r="C3" s="153"/>
      <c r="D3" s="153"/>
      <c r="E3" s="153"/>
      <c r="F3" s="153"/>
      <c r="G3" s="13" t="s">
        <v>68</v>
      </c>
      <c r="H3" s="13" t="s">
        <v>91</v>
      </c>
      <c r="I3" s="13" t="s">
        <v>92</v>
      </c>
      <c r="J3" s="13" t="s">
        <v>93</v>
      </c>
      <c r="K3" s="153"/>
      <c r="L3" s="153"/>
      <c r="M3" s="153"/>
    </row>
    <row r="4" spans="1:13" ht="75" x14ac:dyDescent="0.25">
      <c r="A4" s="10">
        <v>1</v>
      </c>
      <c r="B4" s="10" t="s">
        <v>154</v>
      </c>
      <c r="C4" s="25" t="s">
        <v>94</v>
      </c>
      <c r="D4" s="25" t="s">
        <v>107</v>
      </c>
      <c r="E4" s="2" t="s">
        <v>108</v>
      </c>
      <c r="F4" s="2" t="s">
        <v>223</v>
      </c>
      <c r="G4" s="8" t="s">
        <v>70</v>
      </c>
      <c r="H4" s="8">
        <v>2</v>
      </c>
      <c r="I4" s="8">
        <v>1.5</v>
      </c>
      <c r="J4" s="8" t="s">
        <v>60</v>
      </c>
      <c r="K4" s="8" t="s">
        <v>112</v>
      </c>
      <c r="L4" s="9" t="s">
        <v>113</v>
      </c>
      <c r="M4" s="9" t="s">
        <v>218</v>
      </c>
    </row>
    <row r="5" spans="1:13" ht="75" x14ac:dyDescent="0.25">
      <c r="A5" s="10">
        <f>A4+1</f>
        <v>2</v>
      </c>
      <c r="B5" s="9" t="s">
        <v>81</v>
      </c>
      <c r="C5" s="25" t="s">
        <v>94</v>
      </c>
      <c r="D5" s="25" t="s">
        <v>32</v>
      </c>
      <c r="E5" s="2" t="s">
        <v>108</v>
      </c>
      <c r="F5" s="2" t="s">
        <v>223</v>
      </c>
      <c r="G5" s="8" t="s">
        <v>70</v>
      </c>
      <c r="H5" s="8">
        <v>3</v>
      </c>
      <c r="I5" s="8">
        <v>2.25</v>
      </c>
      <c r="J5" s="8" t="s">
        <v>60</v>
      </c>
      <c r="K5" s="8" t="s">
        <v>112</v>
      </c>
      <c r="L5" s="2" t="s">
        <v>114</v>
      </c>
      <c r="M5" s="9" t="s">
        <v>228</v>
      </c>
    </row>
    <row r="6" spans="1:13" ht="75" x14ac:dyDescent="0.25">
      <c r="A6" s="10">
        <f t="shared" ref="A6:A36" si="0">A5+1</f>
        <v>3</v>
      </c>
      <c r="B6" s="9" t="s">
        <v>77</v>
      </c>
      <c r="C6" s="25" t="s">
        <v>94</v>
      </c>
      <c r="D6" s="25" t="s">
        <v>31</v>
      </c>
      <c r="E6" s="2" t="s">
        <v>109</v>
      </c>
      <c r="F6" s="2" t="s">
        <v>223</v>
      </c>
      <c r="G6" s="8" t="s">
        <v>70</v>
      </c>
      <c r="H6" s="8">
        <v>3</v>
      </c>
      <c r="I6" s="8">
        <v>2.25</v>
      </c>
      <c r="J6" s="8" t="s">
        <v>60</v>
      </c>
      <c r="K6" s="26">
        <v>40993</v>
      </c>
      <c r="L6" s="9" t="s">
        <v>115</v>
      </c>
      <c r="M6" s="9" t="s">
        <v>226</v>
      </c>
    </row>
    <row r="7" spans="1:13" ht="75" x14ac:dyDescent="0.25">
      <c r="A7" s="10">
        <f t="shared" si="0"/>
        <v>4</v>
      </c>
      <c r="B7" s="9" t="s">
        <v>78</v>
      </c>
      <c r="C7" s="25" t="s">
        <v>94</v>
      </c>
      <c r="D7" s="25" t="s">
        <v>110</v>
      </c>
      <c r="E7" s="2" t="s">
        <v>111</v>
      </c>
      <c r="F7" s="2" t="s">
        <v>223</v>
      </c>
      <c r="G7" s="8" t="s">
        <v>70</v>
      </c>
      <c r="H7" s="8">
        <v>4</v>
      </c>
      <c r="I7" s="8">
        <v>3</v>
      </c>
      <c r="J7" s="8" t="s">
        <v>60</v>
      </c>
      <c r="K7" s="26">
        <v>41263</v>
      </c>
      <c r="L7" s="9" t="s">
        <v>116</v>
      </c>
      <c r="M7" s="9" t="s">
        <v>227</v>
      </c>
    </row>
    <row r="8" spans="1:13" ht="60" x14ac:dyDescent="0.25">
      <c r="A8" s="10">
        <f t="shared" si="0"/>
        <v>5</v>
      </c>
      <c r="B8" s="9" t="s">
        <v>6</v>
      </c>
      <c r="C8" s="25" t="s">
        <v>94</v>
      </c>
      <c r="D8" s="25" t="s">
        <v>48</v>
      </c>
      <c r="E8" s="2" t="s">
        <v>118</v>
      </c>
      <c r="F8" s="2" t="s">
        <v>3</v>
      </c>
      <c r="G8" s="8" t="s">
        <v>69</v>
      </c>
      <c r="H8" s="8">
        <v>1</v>
      </c>
      <c r="I8" s="8">
        <v>8</v>
      </c>
      <c r="J8" s="8" t="s">
        <v>60</v>
      </c>
      <c r="K8" s="26">
        <v>40831</v>
      </c>
      <c r="L8" s="9" t="s">
        <v>123</v>
      </c>
      <c r="M8" s="8"/>
    </row>
    <row r="9" spans="1:13" ht="60" x14ac:dyDescent="0.25">
      <c r="A9" s="10">
        <f t="shared" si="0"/>
        <v>6</v>
      </c>
      <c r="B9" s="9" t="s">
        <v>19</v>
      </c>
      <c r="C9" s="25" t="s">
        <v>94</v>
      </c>
      <c r="D9" s="25" t="s">
        <v>53</v>
      </c>
      <c r="E9" s="2" t="s">
        <v>139</v>
      </c>
      <c r="F9" s="2" t="s">
        <v>3</v>
      </c>
      <c r="G9" s="8" t="s">
        <v>70</v>
      </c>
      <c r="H9" s="8">
        <v>4</v>
      </c>
      <c r="I9" s="8">
        <v>3</v>
      </c>
      <c r="J9" s="8" t="s">
        <v>60</v>
      </c>
      <c r="K9" s="26">
        <v>40801</v>
      </c>
      <c r="L9" s="9" t="s">
        <v>140</v>
      </c>
      <c r="M9" s="8"/>
    </row>
    <row r="10" spans="1:13" ht="60" x14ac:dyDescent="0.25">
      <c r="A10" s="10">
        <f t="shared" si="0"/>
        <v>7</v>
      </c>
      <c r="B10" s="9" t="s">
        <v>9</v>
      </c>
      <c r="C10" s="25" t="s">
        <v>94</v>
      </c>
      <c r="D10" s="25" t="s">
        <v>42</v>
      </c>
      <c r="E10" s="2" t="s">
        <v>118</v>
      </c>
      <c r="F10" s="2" t="s">
        <v>3</v>
      </c>
      <c r="G10" s="8" t="s">
        <v>69</v>
      </c>
      <c r="H10" s="8">
        <v>2</v>
      </c>
      <c r="I10" s="8">
        <v>12</v>
      </c>
      <c r="J10" s="8" t="s">
        <v>60</v>
      </c>
      <c r="K10" s="26">
        <v>40831</v>
      </c>
      <c r="L10" s="9" t="s">
        <v>151</v>
      </c>
      <c r="M10" s="8"/>
    </row>
    <row r="11" spans="1:13" ht="48.75" customHeight="1" x14ac:dyDescent="0.25">
      <c r="A11" s="10">
        <f t="shared" si="0"/>
        <v>8</v>
      </c>
      <c r="B11" s="9" t="s">
        <v>21</v>
      </c>
      <c r="C11" s="25" t="s">
        <v>94</v>
      </c>
      <c r="D11" s="25" t="s">
        <v>57</v>
      </c>
      <c r="E11" s="2" t="s">
        <v>121</v>
      </c>
      <c r="F11" s="2" t="s">
        <v>3</v>
      </c>
      <c r="G11" s="8" t="s">
        <v>69</v>
      </c>
      <c r="H11" s="8">
        <v>2</v>
      </c>
      <c r="I11" s="8">
        <v>14</v>
      </c>
      <c r="J11" s="8" t="s">
        <v>60</v>
      </c>
      <c r="K11" s="26">
        <v>40907</v>
      </c>
      <c r="L11" s="9" t="s">
        <v>137</v>
      </c>
      <c r="M11" s="8"/>
    </row>
    <row r="12" spans="1:13" ht="60" x14ac:dyDescent="0.25">
      <c r="A12" s="10">
        <f t="shared" si="0"/>
        <v>9</v>
      </c>
      <c r="B12" s="9" t="s">
        <v>247</v>
      </c>
      <c r="C12" s="25" t="s">
        <v>94</v>
      </c>
      <c r="D12" s="25" t="s">
        <v>36</v>
      </c>
      <c r="E12" s="2" t="s">
        <v>118</v>
      </c>
      <c r="F12" s="2" t="s">
        <v>3</v>
      </c>
      <c r="G12" s="8" t="s">
        <v>69</v>
      </c>
      <c r="H12" s="8">
        <v>1</v>
      </c>
      <c r="I12" s="8">
        <v>6</v>
      </c>
      <c r="J12" s="8" t="s">
        <v>60</v>
      </c>
      <c r="K12" s="26">
        <v>40831</v>
      </c>
      <c r="L12" s="9" t="s">
        <v>124</v>
      </c>
      <c r="M12" s="8"/>
    </row>
    <row r="13" spans="1:13" ht="69" customHeight="1" x14ac:dyDescent="0.25">
      <c r="A13" s="10">
        <f t="shared" si="0"/>
        <v>10</v>
      </c>
      <c r="B13" s="9" t="s">
        <v>4</v>
      </c>
      <c r="C13" s="25" t="s">
        <v>94</v>
      </c>
      <c r="D13" s="25" t="s">
        <v>55</v>
      </c>
      <c r="E13" s="2" t="s">
        <v>118</v>
      </c>
      <c r="F13" s="2" t="s">
        <v>3</v>
      </c>
      <c r="G13" s="8" t="s">
        <v>70</v>
      </c>
      <c r="H13" s="8">
        <v>5</v>
      </c>
      <c r="I13" s="8">
        <v>3.75</v>
      </c>
      <c r="J13" s="8" t="s">
        <v>60</v>
      </c>
      <c r="K13" s="26">
        <v>40831</v>
      </c>
      <c r="L13" s="9" t="s">
        <v>158</v>
      </c>
      <c r="M13" s="8"/>
    </row>
    <row r="14" spans="1:13" ht="60" customHeight="1" x14ac:dyDescent="0.25">
      <c r="A14" s="10">
        <f t="shared" si="0"/>
        <v>11</v>
      </c>
      <c r="B14" s="9" t="s">
        <v>155</v>
      </c>
      <c r="C14" s="25" t="s">
        <v>94</v>
      </c>
      <c r="D14" s="25" t="s">
        <v>38</v>
      </c>
      <c r="E14" s="2" t="s">
        <v>130</v>
      </c>
      <c r="F14" s="2" t="s">
        <v>3</v>
      </c>
      <c r="G14" s="8" t="s">
        <v>69</v>
      </c>
      <c r="H14" s="8">
        <v>2</v>
      </c>
      <c r="I14" s="8">
        <v>28</v>
      </c>
      <c r="J14" s="8" t="s">
        <v>60</v>
      </c>
      <c r="K14" s="26">
        <v>41243</v>
      </c>
      <c r="L14" s="9" t="s">
        <v>142</v>
      </c>
      <c r="M14" s="8"/>
    </row>
    <row r="15" spans="1:13" ht="125.25" customHeight="1" x14ac:dyDescent="0.25">
      <c r="A15" s="10">
        <f t="shared" si="0"/>
        <v>12</v>
      </c>
      <c r="B15" s="9" t="s">
        <v>7</v>
      </c>
      <c r="C15" s="25" t="s">
        <v>94</v>
      </c>
      <c r="D15" s="25" t="s">
        <v>45</v>
      </c>
      <c r="E15" s="2" t="s">
        <v>118</v>
      </c>
      <c r="F15" s="2" t="s">
        <v>3</v>
      </c>
      <c r="G15" s="8" t="s">
        <v>70</v>
      </c>
      <c r="H15" s="8">
        <v>5</v>
      </c>
      <c r="I15" s="8">
        <v>3.75</v>
      </c>
      <c r="J15" s="8" t="s">
        <v>60</v>
      </c>
      <c r="K15" s="26">
        <v>40831</v>
      </c>
      <c r="L15" s="9" t="s">
        <v>132</v>
      </c>
      <c r="M15" s="8"/>
    </row>
    <row r="16" spans="1:13" ht="60" x14ac:dyDescent="0.25">
      <c r="A16" s="10">
        <f t="shared" si="0"/>
        <v>13</v>
      </c>
      <c r="B16" s="9" t="s">
        <v>11</v>
      </c>
      <c r="C16" s="25" t="s">
        <v>94</v>
      </c>
      <c r="D16" s="25" t="s">
        <v>50</v>
      </c>
      <c r="E16" s="2" t="s">
        <v>118</v>
      </c>
      <c r="F16" s="2" t="s">
        <v>3</v>
      </c>
      <c r="G16" s="8" t="s">
        <v>69</v>
      </c>
      <c r="H16" s="8">
        <v>1</v>
      </c>
      <c r="I16" s="8">
        <v>8</v>
      </c>
      <c r="J16" s="8" t="s">
        <v>60</v>
      </c>
      <c r="K16" s="26">
        <v>40831</v>
      </c>
      <c r="L16" s="9" t="s">
        <v>150</v>
      </c>
      <c r="M16" s="8"/>
    </row>
    <row r="17" spans="1:13" ht="60" x14ac:dyDescent="0.25">
      <c r="A17" s="10">
        <f t="shared" si="0"/>
        <v>14</v>
      </c>
      <c r="B17" s="9" t="s">
        <v>18</v>
      </c>
      <c r="C17" s="25" t="s">
        <v>94</v>
      </c>
      <c r="D17" s="25" t="s">
        <v>56</v>
      </c>
      <c r="E17" s="2" t="s">
        <v>119</v>
      </c>
      <c r="F17" s="2" t="s">
        <v>3</v>
      </c>
      <c r="G17" s="8" t="s">
        <v>70</v>
      </c>
      <c r="H17" s="8">
        <v>2</v>
      </c>
      <c r="I17" s="8">
        <v>1.5</v>
      </c>
      <c r="J17" s="8" t="s">
        <v>60</v>
      </c>
      <c r="K17" s="26">
        <v>40877</v>
      </c>
      <c r="L17" s="9" t="s">
        <v>133</v>
      </c>
      <c r="M17" s="8"/>
    </row>
    <row r="18" spans="1:13" ht="60" x14ac:dyDescent="0.25">
      <c r="A18" s="10">
        <f t="shared" si="0"/>
        <v>15</v>
      </c>
      <c r="B18" s="9" t="s">
        <v>16</v>
      </c>
      <c r="C18" s="25" t="s">
        <v>94</v>
      </c>
      <c r="D18" s="25" t="s">
        <v>40</v>
      </c>
      <c r="E18" s="2" t="s">
        <v>145</v>
      </c>
      <c r="F18" s="2" t="s">
        <v>3</v>
      </c>
      <c r="G18" s="8" t="s">
        <v>70</v>
      </c>
      <c r="H18" s="8">
        <v>5</v>
      </c>
      <c r="I18" s="8">
        <v>3.75</v>
      </c>
      <c r="J18" s="8" t="s">
        <v>60</v>
      </c>
      <c r="K18" s="26">
        <v>40831</v>
      </c>
      <c r="L18" s="9" t="s">
        <v>146</v>
      </c>
      <c r="M18" s="8"/>
    </row>
    <row r="19" spans="1:13" ht="60" x14ac:dyDescent="0.25">
      <c r="A19" s="10">
        <f t="shared" si="0"/>
        <v>16</v>
      </c>
      <c r="B19" s="9" t="s">
        <v>17</v>
      </c>
      <c r="C19" s="25" t="s">
        <v>94</v>
      </c>
      <c r="D19" s="25" t="s">
        <v>49</v>
      </c>
      <c r="E19" s="2" t="s">
        <v>148</v>
      </c>
      <c r="F19" s="2" t="s">
        <v>3</v>
      </c>
      <c r="G19" s="8" t="s">
        <v>70</v>
      </c>
      <c r="H19" s="8">
        <v>5</v>
      </c>
      <c r="I19" s="8">
        <v>3.75</v>
      </c>
      <c r="J19" s="8" t="s">
        <v>60</v>
      </c>
      <c r="K19" s="26">
        <v>40831</v>
      </c>
      <c r="L19" s="9" t="s">
        <v>149</v>
      </c>
      <c r="M19" s="8"/>
    </row>
    <row r="20" spans="1:13" ht="75" x14ac:dyDescent="0.25">
      <c r="A20" s="10">
        <f t="shared" si="0"/>
        <v>17</v>
      </c>
      <c r="B20" s="9" t="s">
        <v>152</v>
      </c>
      <c r="C20" s="25" t="s">
        <v>94</v>
      </c>
      <c r="D20" s="25" t="s">
        <v>39</v>
      </c>
      <c r="E20" s="2" t="s">
        <v>118</v>
      </c>
      <c r="F20" s="2" t="s">
        <v>3</v>
      </c>
      <c r="G20" s="8" t="s">
        <v>70</v>
      </c>
      <c r="H20" s="8">
        <v>4</v>
      </c>
      <c r="I20" s="8">
        <v>3</v>
      </c>
      <c r="J20" s="8" t="s">
        <v>60</v>
      </c>
      <c r="K20" s="26">
        <v>40831</v>
      </c>
      <c r="L20" s="9" t="s">
        <v>153</v>
      </c>
      <c r="M20" s="9" t="s">
        <v>220</v>
      </c>
    </row>
    <row r="21" spans="1:13" ht="75" x14ac:dyDescent="0.25">
      <c r="A21" s="10">
        <f t="shared" si="0"/>
        <v>18</v>
      </c>
      <c r="B21" s="9" t="s">
        <v>24</v>
      </c>
      <c r="C21" s="25" t="s">
        <v>94</v>
      </c>
      <c r="D21" s="25" t="s">
        <v>41</v>
      </c>
      <c r="E21" s="2" t="s">
        <v>121</v>
      </c>
      <c r="F21" s="2" t="s">
        <v>3</v>
      </c>
      <c r="G21" s="8" t="s">
        <v>69</v>
      </c>
      <c r="H21" s="8">
        <v>2</v>
      </c>
      <c r="I21" s="8">
        <v>16</v>
      </c>
      <c r="J21" s="8" t="s">
        <v>60</v>
      </c>
      <c r="K21" s="26">
        <v>40907</v>
      </c>
      <c r="L21" s="9" t="s">
        <v>125</v>
      </c>
      <c r="M21" s="8"/>
    </row>
    <row r="22" spans="1:13" ht="112.5" customHeight="1" x14ac:dyDescent="0.25">
      <c r="A22" s="10">
        <f t="shared" si="0"/>
        <v>19</v>
      </c>
      <c r="B22" s="9" t="s">
        <v>26</v>
      </c>
      <c r="C22" s="25" t="s">
        <v>94</v>
      </c>
      <c r="D22" s="25" t="s">
        <v>37</v>
      </c>
      <c r="E22" s="2" t="s">
        <v>130</v>
      </c>
      <c r="F22" s="2" t="s">
        <v>3</v>
      </c>
      <c r="G22" s="8" t="s">
        <v>69</v>
      </c>
      <c r="H22" s="8">
        <v>2</v>
      </c>
      <c r="I22" s="8">
        <v>16</v>
      </c>
      <c r="J22" s="8" t="s">
        <v>60</v>
      </c>
      <c r="K22" s="26">
        <v>41274</v>
      </c>
      <c r="L22" s="9" t="s">
        <v>147</v>
      </c>
      <c r="M22" s="8"/>
    </row>
    <row r="23" spans="1:13" ht="91.5" customHeight="1" x14ac:dyDescent="0.25">
      <c r="A23" s="10">
        <f t="shared" si="0"/>
        <v>20</v>
      </c>
      <c r="B23" s="9" t="s">
        <v>5</v>
      </c>
      <c r="C23" s="25" t="s">
        <v>94</v>
      </c>
      <c r="D23" s="25" t="s">
        <v>47</v>
      </c>
      <c r="E23" s="2" t="s">
        <v>118</v>
      </c>
      <c r="F23" s="2" t="s">
        <v>3</v>
      </c>
      <c r="G23" s="8" t="s">
        <v>69</v>
      </c>
      <c r="H23" s="8">
        <v>1</v>
      </c>
      <c r="I23" s="8">
        <v>8</v>
      </c>
      <c r="J23" s="8" t="s">
        <v>60</v>
      </c>
      <c r="K23" s="26">
        <v>40831</v>
      </c>
      <c r="L23" s="9" t="s">
        <v>135</v>
      </c>
      <c r="M23" s="8"/>
    </row>
    <row r="24" spans="1:13" ht="63" customHeight="1" x14ac:dyDescent="0.25">
      <c r="A24" s="10">
        <f t="shared" si="0"/>
        <v>21</v>
      </c>
      <c r="B24" s="9" t="s">
        <v>82</v>
      </c>
      <c r="C24" s="25" t="s">
        <v>94</v>
      </c>
      <c r="D24" s="25" t="s">
        <v>33</v>
      </c>
      <c r="E24" s="2" t="s">
        <v>130</v>
      </c>
      <c r="F24" s="2" t="s">
        <v>3</v>
      </c>
      <c r="G24" s="8" t="s">
        <v>69</v>
      </c>
      <c r="H24" s="8">
        <v>1</v>
      </c>
      <c r="I24" s="8">
        <v>8</v>
      </c>
      <c r="J24" s="8" t="s">
        <v>60</v>
      </c>
      <c r="K24" s="26">
        <v>41243</v>
      </c>
      <c r="L24" s="9" t="s">
        <v>157</v>
      </c>
      <c r="M24" s="8"/>
    </row>
    <row r="25" spans="1:13" ht="60" x14ac:dyDescent="0.25">
      <c r="A25" s="10">
        <f t="shared" si="0"/>
        <v>22</v>
      </c>
      <c r="B25" s="9" t="s">
        <v>10</v>
      </c>
      <c r="C25" s="25" t="s">
        <v>94</v>
      </c>
      <c r="D25" s="25" t="s">
        <v>35</v>
      </c>
      <c r="E25" s="2" t="s">
        <v>118</v>
      </c>
      <c r="F25" s="2" t="s">
        <v>3</v>
      </c>
      <c r="G25" s="8" t="s">
        <v>69</v>
      </c>
      <c r="H25" s="8">
        <v>2</v>
      </c>
      <c r="I25" s="8">
        <v>16</v>
      </c>
      <c r="J25" s="8" t="s">
        <v>60</v>
      </c>
      <c r="K25" s="26">
        <v>40831</v>
      </c>
      <c r="L25" s="9" t="s">
        <v>129</v>
      </c>
      <c r="M25" s="8"/>
    </row>
    <row r="26" spans="1:13" ht="60" x14ac:dyDescent="0.25">
      <c r="A26" s="10">
        <f t="shared" si="0"/>
        <v>23</v>
      </c>
      <c r="B26" s="9" t="s">
        <v>14</v>
      </c>
      <c r="C26" s="25" t="s">
        <v>94</v>
      </c>
      <c r="D26" s="25" t="s">
        <v>52</v>
      </c>
      <c r="E26" s="2" t="s">
        <v>121</v>
      </c>
      <c r="F26" s="2" t="s">
        <v>3</v>
      </c>
      <c r="G26" s="8" t="s">
        <v>70</v>
      </c>
      <c r="H26" s="8">
        <v>5</v>
      </c>
      <c r="I26" s="8">
        <v>3.75</v>
      </c>
      <c r="J26" s="8" t="s">
        <v>60</v>
      </c>
      <c r="K26" s="26">
        <v>40907</v>
      </c>
      <c r="L26" s="9" t="s">
        <v>144</v>
      </c>
      <c r="M26" s="8"/>
    </row>
    <row r="27" spans="1:13" ht="60" x14ac:dyDescent="0.25">
      <c r="A27" s="10">
        <f t="shared" si="0"/>
        <v>24</v>
      </c>
      <c r="B27" s="9" t="s">
        <v>25</v>
      </c>
      <c r="C27" s="25" t="s">
        <v>94</v>
      </c>
      <c r="D27" s="25" t="s">
        <v>43</v>
      </c>
      <c r="E27" s="2" t="s">
        <v>118</v>
      </c>
      <c r="F27" s="2" t="s">
        <v>3</v>
      </c>
      <c r="G27" s="8" t="s">
        <v>69</v>
      </c>
      <c r="H27" s="8">
        <v>1</v>
      </c>
      <c r="I27" s="8">
        <v>8</v>
      </c>
      <c r="J27" s="8" t="s">
        <v>60</v>
      </c>
      <c r="K27" s="26">
        <v>40831</v>
      </c>
      <c r="L27" s="9" t="s">
        <v>134</v>
      </c>
      <c r="M27" s="8"/>
    </row>
    <row r="28" spans="1:13" ht="60" x14ac:dyDescent="0.25">
      <c r="A28" s="10">
        <f t="shared" si="0"/>
        <v>25</v>
      </c>
      <c r="B28" s="9" t="s">
        <v>20</v>
      </c>
      <c r="C28" s="25" t="s">
        <v>94</v>
      </c>
      <c r="D28" s="25" t="s">
        <v>44</v>
      </c>
      <c r="E28" s="2" t="s">
        <v>121</v>
      </c>
      <c r="F28" s="2" t="s">
        <v>3</v>
      </c>
      <c r="G28" s="8" t="s">
        <v>69</v>
      </c>
      <c r="H28" s="8">
        <v>2</v>
      </c>
      <c r="I28" s="8">
        <v>16</v>
      </c>
      <c r="J28" s="8" t="s">
        <v>60</v>
      </c>
      <c r="K28" s="26">
        <v>40907</v>
      </c>
      <c r="L28" s="11" t="s">
        <v>143</v>
      </c>
      <c r="M28" s="8"/>
    </row>
    <row r="29" spans="1:13" ht="63.75" customHeight="1" x14ac:dyDescent="0.25">
      <c r="A29" s="10">
        <f t="shared" si="0"/>
        <v>26</v>
      </c>
      <c r="B29" s="9" t="s">
        <v>106</v>
      </c>
      <c r="C29" s="25" t="s">
        <v>94</v>
      </c>
      <c r="D29" s="25" t="s">
        <v>79</v>
      </c>
      <c r="E29" s="2" t="s">
        <v>119</v>
      </c>
      <c r="F29" s="2" t="s">
        <v>3</v>
      </c>
      <c r="G29" s="8" t="s">
        <v>70</v>
      </c>
      <c r="H29" s="8">
        <v>5</v>
      </c>
      <c r="I29" s="8">
        <v>3.75</v>
      </c>
      <c r="J29" s="8" t="s">
        <v>60</v>
      </c>
      <c r="K29" s="26">
        <v>40877</v>
      </c>
      <c r="L29" s="2" t="s">
        <v>120</v>
      </c>
      <c r="M29" s="8"/>
    </row>
    <row r="30" spans="1:13" ht="60" x14ac:dyDescent="0.25">
      <c r="A30" s="10">
        <f t="shared" si="0"/>
        <v>27</v>
      </c>
      <c r="B30" s="9" t="s">
        <v>22</v>
      </c>
      <c r="C30" s="25" t="s">
        <v>94</v>
      </c>
      <c r="D30" s="25" t="s">
        <v>58</v>
      </c>
      <c r="E30" s="2" t="s">
        <v>117</v>
      </c>
      <c r="F30" s="2" t="s">
        <v>3</v>
      </c>
      <c r="G30" s="8" t="s">
        <v>69</v>
      </c>
      <c r="H30" s="8">
        <v>2</v>
      </c>
      <c r="I30" s="8">
        <v>12</v>
      </c>
      <c r="J30" s="8" t="s">
        <v>60</v>
      </c>
      <c r="K30" s="26">
        <v>40998</v>
      </c>
      <c r="L30" s="9" t="s">
        <v>126</v>
      </c>
      <c r="M30" s="8"/>
    </row>
    <row r="31" spans="1:13" ht="63.75" customHeight="1" x14ac:dyDescent="0.25">
      <c r="A31" s="10">
        <f t="shared" si="0"/>
        <v>28</v>
      </c>
      <c r="B31" s="9" t="s">
        <v>23</v>
      </c>
      <c r="C31" s="25" t="s">
        <v>94</v>
      </c>
      <c r="D31" s="25" t="s">
        <v>46</v>
      </c>
      <c r="E31" s="2" t="s">
        <v>119</v>
      </c>
      <c r="F31" s="2" t="s">
        <v>3</v>
      </c>
      <c r="G31" s="8" t="s">
        <v>69</v>
      </c>
      <c r="H31" s="8">
        <v>2</v>
      </c>
      <c r="I31" s="8">
        <v>14</v>
      </c>
      <c r="J31" s="8" t="s">
        <v>60</v>
      </c>
      <c r="K31" s="26">
        <v>40877</v>
      </c>
      <c r="L31" s="9" t="s">
        <v>127</v>
      </c>
      <c r="M31" s="8"/>
    </row>
    <row r="32" spans="1:13" ht="75" x14ac:dyDescent="0.25">
      <c r="A32" s="10">
        <f t="shared" si="0"/>
        <v>29</v>
      </c>
      <c r="B32" s="9" t="s">
        <v>27</v>
      </c>
      <c r="C32" s="25" t="s">
        <v>94</v>
      </c>
      <c r="D32" s="25" t="s">
        <v>59</v>
      </c>
      <c r="E32" s="2" t="s">
        <v>130</v>
      </c>
      <c r="F32" s="2" t="s">
        <v>3</v>
      </c>
      <c r="G32" s="8" t="s">
        <v>69</v>
      </c>
      <c r="H32" s="8">
        <v>2</v>
      </c>
      <c r="I32" s="8">
        <v>16</v>
      </c>
      <c r="J32" s="8" t="s">
        <v>60</v>
      </c>
      <c r="K32" s="26">
        <v>41305</v>
      </c>
      <c r="L32" s="9" t="s">
        <v>131</v>
      </c>
      <c r="M32" s="8"/>
    </row>
    <row r="33" spans="1:13" ht="78.75" customHeight="1" x14ac:dyDescent="0.25">
      <c r="A33" s="10">
        <f t="shared" si="0"/>
        <v>30</v>
      </c>
      <c r="B33" s="9" t="s">
        <v>75</v>
      </c>
      <c r="C33" s="25" t="s">
        <v>94</v>
      </c>
      <c r="D33" s="25" t="s">
        <v>34</v>
      </c>
      <c r="E33" s="2" t="s">
        <v>108</v>
      </c>
      <c r="F33" s="2" t="s">
        <v>3</v>
      </c>
      <c r="G33" s="8" t="s">
        <v>70</v>
      </c>
      <c r="H33" s="8">
        <v>5</v>
      </c>
      <c r="I33" s="8">
        <v>3.75</v>
      </c>
      <c r="J33" s="8" t="s">
        <v>60</v>
      </c>
      <c r="K33" s="26">
        <v>40968</v>
      </c>
      <c r="L33" s="9" t="s">
        <v>141</v>
      </c>
      <c r="M33" s="9" t="s">
        <v>179</v>
      </c>
    </row>
    <row r="34" spans="1:13" ht="105" x14ac:dyDescent="0.25">
      <c r="A34" s="10">
        <f t="shared" si="0"/>
        <v>31</v>
      </c>
      <c r="B34" s="10" t="s">
        <v>83</v>
      </c>
      <c r="C34" s="25" t="s">
        <v>94</v>
      </c>
      <c r="D34" s="25" t="s">
        <v>105</v>
      </c>
      <c r="E34" s="2" t="s">
        <v>122</v>
      </c>
      <c r="F34" s="2" t="s">
        <v>3</v>
      </c>
      <c r="G34" s="8" t="s">
        <v>69</v>
      </c>
      <c r="H34" s="8">
        <v>3</v>
      </c>
      <c r="I34" s="8">
        <v>24</v>
      </c>
      <c r="J34" s="8" t="s">
        <v>60</v>
      </c>
      <c r="K34" s="26">
        <v>41527</v>
      </c>
      <c r="L34" s="9" t="s">
        <v>128</v>
      </c>
      <c r="M34" s="8"/>
    </row>
    <row r="35" spans="1:13" ht="105" customHeight="1" x14ac:dyDescent="0.25">
      <c r="A35" s="10">
        <f t="shared" si="0"/>
        <v>32</v>
      </c>
      <c r="B35" s="9" t="s">
        <v>15</v>
      </c>
      <c r="C35" s="25" t="s">
        <v>94</v>
      </c>
      <c r="D35" s="25" t="s">
        <v>54</v>
      </c>
      <c r="E35" s="2" t="s">
        <v>118</v>
      </c>
      <c r="F35" s="2" t="s">
        <v>3</v>
      </c>
      <c r="G35" s="8" t="s">
        <v>70</v>
      </c>
      <c r="H35" s="8">
        <v>3</v>
      </c>
      <c r="I35" s="8">
        <v>2.25</v>
      </c>
      <c r="J35" s="8" t="s">
        <v>60</v>
      </c>
      <c r="K35" s="26">
        <v>40831</v>
      </c>
      <c r="L35" s="9" t="s">
        <v>136</v>
      </c>
      <c r="M35" s="9" t="s">
        <v>217</v>
      </c>
    </row>
    <row r="36" spans="1:13" ht="67.5" customHeight="1" x14ac:dyDescent="0.25">
      <c r="A36" s="10">
        <f t="shared" si="0"/>
        <v>33</v>
      </c>
      <c r="B36" s="28" t="s">
        <v>76</v>
      </c>
      <c r="C36" s="25" t="s">
        <v>94</v>
      </c>
      <c r="D36" s="25" t="s">
        <v>51</v>
      </c>
      <c r="E36" s="2" t="s">
        <v>119</v>
      </c>
      <c r="F36" s="2" t="s">
        <v>3</v>
      </c>
      <c r="G36" s="8" t="s">
        <v>70</v>
      </c>
      <c r="H36" s="8">
        <v>5</v>
      </c>
      <c r="I36" s="8">
        <v>3.75</v>
      </c>
      <c r="J36" s="8" t="s">
        <v>60</v>
      </c>
      <c r="K36" s="26">
        <v>40877</v>
      </c>
      <c r="L36" s="9" t="s">
        <v>138</v>
      </c>
      <c r="M36" s="8"/>
    </row>
    <row r="37" spans="1:13" ht="45.75" customHeight="1" x14ac:dyDescent="0.25">
      <c r="A37" s="18"/>
      <c r="M37" s="12"/>
    </row>
    <row r="38" spans="1:13" x14ac:dyDescent="0.25">
      <c r="A38" s="18"/>
      <c r="B38" s="15"/>
      <c r="C38" s="27"/>
      <c r="D38" s="27"/>
      <c r="E38" s="6"/>
      <c r="F38" s="18"/>
      <c r="G38" s="17"/>
      <c r="H38" s="17"/>
      <c r="I38" s="12"/>
      <c r="J38" s="17"/>
      <c r="K38" s="12"/>
      <c r="L38" s="17"/>
      <c r="M38" s="12"/>
    </row>
    <row r="39" spans="1:13" x14ac:dyDescent="0.25">
      <c r="A39" s="18"/>
      <c r="B39" s="19"/>
      <c r="C39" s="27"/>
      <c r="D39" s="27"/>
      <c r="E39" s="6"/>
      <c r="F39" s="16"/>
      <c r="G39" s="17"/>
      <c r="H39" s="17"/>
      <c r="I39" s="12"/>
      <c r="J39" s="17"/>
      <c r="K39" s="12"/>
      <c r="L39" s="17"/>
      <c r="M39" s="12"/>
    </row>
    <row r="40" spans="1:13" x14ac:dyDescent="0.25">
      <c r="A40" s="18"/>
      <c r="B40" s="19"/>
      <c r="C40" s="27"/>
      <c r="D40" s="27"/>
      <c r="E40" s="6"/>
      <c r="F40" s="16"/>
      <c r="G40" s="17"/>
      <c r="H40" s="17"/>
      <c r="I40" s="12"/>
      <c r="J40" s="17"/>
      <c r="K40" s="12"/>
      <c r="L40" s="17"/>
      <c r="M40" s="12"/>
    </row>
    <row r="41" spans="1:13" x14ac:dyDescent="0.25">
      <c r="A41" s="18"/>
      <c r="B41" s="19"/>
      <c r="C41" s="27"/>
      <c r="D41" s="27"/>
      <c r="E41" s="6"/>
      <c r="F41" s="16"/>
      <c r="G41" s="17"/>
      <c r="H41" s="17"/>
      <c r="I41" s="12"/>
      <c r="J41" s="17"/>
      <c r="K41" s="12"/>
      <c r="L41" s="17"/>
      <c r="M41" s="12"/>
    </row>
    <row r="42" spans="1:13" x14ac:dyDescent="0.25">
      <c r="A42" s="18"/>
      <c r="B42" s="19"/>
      <c r="C42" s="27"/>
      <c r="D42" s="27"/>
      <c r="E42" s="6"/>
      <c r="F42" s="16"/>
      <c r="G42" s="17"/>
      <c r="H42" s="17"/>
      <c r="I42" s="12"/>
      <c r="J42" s="17"/>
      <c r="K42" s="12"/>
      <c r="L42" s="17"/>
      <c r="M42" s="12"/>
    </row>
    <row r="43" spans="1:13" x14ac:dyDescent="0.25">
      <c r="A43" s="18"/>
      <c r="B43" s="19"/>
      <c r="C43" s="27"/>
      <c r="D43" s="27"/>
      <c r="E43" s="6"/>
      <c r="F43" s="16"/>
      <c r="G43" s="17"/>
      <c r="H43" s="17"/>
      <c r="I43" s="12"/>
      <c r="J43" s="17"/>
      <c r="K43" s="12"/>
      <c r="L43" s="17"/>
      <c r="M43" s="12"/>
    </row>
    <row r="44" spans="1:13" x14ac:dyDescent="0.25">
      <c r="A44" s="18"/>
      <c r="B44" s="19"/>
      <c r="C44" s="27"/>
      <c r="D44" s="27"/>
      <c r="E44" s="6"/>
      <c r="F44" s="16"/>
      <c r="G44" s="17"/>
      <c r="H44" s="17"/>
      <c r="I44" s="12"/>
      <c r="J44" s="17"/>
      <c r="K44" s="12"/>
      <c r="L44" s="17"/>
      <c r="M44" s="12"/>
    </row>
    <row r="45" spans="1:13" x14ac:dyDescent="0.25">
      <c r="A45" s="18"/>
      <c r="B45" s="19"/>
      <c r="C45" s="27"/>
      <c r="D45" s="27"/>
      <c r="E45" s="6"/>
      <c r="F45" s="16"/>
      <c r="G45" s="17"/>
      <c r="H45" s="17"/>
      <c r="I45" s="12"/>
      <c r="J45" s="17"/>
      <c r="K45" s="12"/>
      <c r="L45" s="17"/>
      <c r="M45" s="12"/>
    </row>
    <row r="46" spans="1:13" x14ac:dyDescent="0.25">
      <c r="A46" s="18"/>
      <c r="B46" s="19"/>
      <c r="C46" s="27"/>
      <c r="D46" s="27"/>
      <c r="E46" s="6"/>
      <c r="F46" s="16"/>
      <c r="G46" s="17"/>
      <c r="H46" s="17"/>
      <c r="I46" s="12"/>
      <c r="J46" s="17"/>
      <c r="K46" s="12"/>
      <c r="L46" s="17"/>
      <c r="M46" s="12"/>
    </row>
    <row r="47" spans="1:13" x14ac:dyDescent="0.25">
      <c r="A47" s="18"/>
      <c r="B47" s="19"/>
      <c r="C47" s="27"/>
      <c r="D47" s="27"/>
      <c r="E47" s="6"/>
      <c r="F47" s="16"/>
      <c r="G47" s="17"/>
      <c r="H47" s="17"/>
      <c r="I47" s="12"/>
      <c r="J47" s="17"/>
      <c r="K47" s="12"/>
      <c r="L47" s="17"/>
      <c r="M47" s="12"/>
    </row>
    <row r="48" spans="1:13" x14ac:dyDescent="0.25">
      <c r="A48" s="18"/>
      <c r="B48" s="19"/>
      <c r="C48" s="27"/>
      <c r="D48" s="27"/>
      <c r="E48" s="6"/>
      <c r="F48" s="16"/>
      <c r="G48" s="17"/>
      <c r="H48" s="17"/>
      <c r="I48" s="12"/>
      <c r="J48" s="17"/>
      <c r="K48" s="12"/>
      <c r="L48" s="17"/>
      <c r="M48" s="12"/>
    </row>
    <row r="49" spans="1:13" x14ac:dyDescent="0.25">
      <c r="A49" s="18"/>
      <c r="B49" s="19"/>
      <c r="C49" s="27"/>
      <c r="D49" s="27"/>
      <c r="E49" s="6"/>
      <c r="F49" s="16"/>
      <c r="G49" s="17"/>
      <c r="H49" s="17"/>
      <c r="I49" s="12"/>
      <c r="J49" s="17"/>
      <c r="K49" s="12"/>
      <c r="L49" s="17"/>
      <c r="M49" s="12"/>
    </row>
    <row r="50" spans="1:13" x14ac:dyDescent="0.25">
      <c r="A50" s="18"/>
      <c r="B50" s="19"/>
      <c r="C50" s="27"/>
      <c r="D50" s="27"/>
      <c r="E50" s="6"/>
      <c r="F50" s="16"/>
      <c r="G50" s="17"/>
      <c r="H50" s="17"/>
      <c r="I50" s="12"/>
      <c r="J50" s="17"/>
      <c r="K50" s="12"/>
      <c r="L50" s="17"/>
      <c r="M50" s="12"/>
    </row>
    <row r="51" spans="1:13" x14ac:dyDescent="0.25">
      <c r="A51" s="18"/>
      <c r="B51" s="19"/>
      <c r="C51" s="27"/>
      <c r="D51" s="27"/>
      <c r="E51" s="6"/>
      <c r="F51" s="16"/>
      <c r="G51" s="17"/>
      <c r="H51" s="17"/>
      <c r="I51" s="12"/>
      <c r="J51" s="17"/>
      <c r="K51" s="12"/>
      <c r="L51" s="17"/>
      <c r="M51" s="12"/>
    </row>
    <row r="52" spans="1:13" x14ac:dyDescent="0.25">
      <c r="A52" s="18"/>
      <c r="B52" s="19"/>
      <c r="C52" s="27"/>
      <c r="D52" s="27"/>
      <c r="E52" s="6"/>
      <c r="F52" s="16"/>
      <c r="G52" s="17"/>
      <c r="H52" s="17"/>
      <c r="I52" s="12"/>
      <c r="J52" s="17"/>
      <c r="K52" s="12"/>
      <c r="L52" s="17"/>
      <c r="M52" s="12"/>
    </row>
    <row r="53" spans="1:13" x14ac:dyDescent="0.25">
      <c r="A53" s="18"/>
      <c r="B53" s="19"/>
      <c r="C53" s="27"/>
      <c r="D53" s="27"/>
      <c r="E53" s="6"/>
      <c r="F53" s="16"/>
      <c r="G53" s="17"/>
      <c r="H53" s="17"/>
      <c r="I53" s="12"/>
      <c r="J53" s="17"/>
      <c r="K53" s="12"/>
      <c r="L53" s="17"/>
      <c r="M53" s="12"/>
    </row>
    <row r="54" spans="1:13" x14ac:dyDescent="0.25">
      <c r="A54" s="6"/>
      <c r="B54" s="19"/>
      <c r="C54" s="6"/>
      <c r="D54" s="6"/>
      <c r="E54" s="6"/>
      <c r="F54" s="16"/>
      <c r="G54" s="17"/>
      <c r="H54" s="17"/>
      <c r="I54" s="6"/>
      <c r="J54" s="17"/>
      <c r="K54" s="6"/>
      <c r="L54" s="6"/>
      <c r="M54" s="6"/>
    </row>
    <row r="55" spans="1:13" x14ac:dyDescent="0.25">
      <c r="A55" s="6"/>
      <c r="B55" s="19"/>
      <c r="C55" s="6"/>
      <c r="D55" s="6"/>
      <c r="E55" s="6"/>
      <c r="F55" s="16"/>
      <c r="G55" s="17"/>
      <c r="H55" s="17"/>
      <c r="I55" s="6"/>
      <c r="J55" s="17"/>
      <c r="K55" s="6"/>
      <c r="L55" s="6"/>
      <c r="M55" s="6"/>
    </row>
    <row r="56" spans="1:13" x14ac:dyDescent="0.25">
      <c r="A56" s="6"/>
      <c r="B56" s="19"/>
      <c r="C56" s="6"/>
      <c r="D56" s="6"/>
      <c r="E56" s="6"/>
      <c r="F56" s="16"/>
      <c r="G56" s="17"/>
      <c r="H56" s="17"/>
      <c r="I56" s="6"/>
      <c r="J56" s="17"/>
      <c r="K56" s="6"/>
      <c r="L56" s="6"/>
      <c r="M56" s="6"/>
    </row>
    <row r="57" spans="1:13" x14ac:dyDescent="0.25">
      <c r="A57" s="6"/>
      <c r="B57" s="19"/>
      <c r="C57" s="6"/>
      <c r="D57" s="6"/>
      <c r="E57" s="6"/>
      <c r="F57" s="16"/>
      <c r="G57" s="17"/>
      <c r="H57" s="17"/>
      <c r="I57" s="6"/>
      <c r="J57" s="17"/>
      <c r="K57" s="6"/>
      <c r="L57" s="6"/>
      <c r="M57" s="6"/>
    </row>
    <row r="58" spans="1:13" x14ac:dyDescent="0.25">
      <c r="A58" s="6"/>
      <c r="B58" s="19"/>
      <c r="C58" s="6"/>
      <c r="D58" s="6"/>
      <c r="E58" s="6"/>
      <c r="F58" s="16"/>
      <c r="G58" s="17"/>
      <c r="H58" s="17"/>
      <c r="I58" s="6"/>
      <c r="J58" s="17"/>
      <c r="K58" s="6"/>
      <c r="L58" s="6"/>
      <c r="M58" s="6"/>
    </row>
    <row r="59" spans="1:13" x14ac:dyDescent="0.25">
      <c r="A59" s="6"/>
      <c r="B59" s="19"/>
      <c r="C59" s="6"/>
      <c r="D59" s="6"/>
      <c r="E59" s="6"/>
      <c r="F59" s="16"/>
      <c r="G59" s="17"/>
      <c r="H59" s="17"/>
      <c r="I59" s="6"/>
      <c r="J59" s="17"/>
      <c r="K59" s="6"/>
      <c r="L59" s="6"/>
      <c r="M59" s="6"/>
    </row>
    <row r="60" spans="1:13" x14ac:dyDescent="0.25">
      <c r="A60" s="6"/>
      <c r="B60" s="19"/>
      <c r="C60" s="6"/>
      <c r="D60" s="6"/>
      <c r="E60" s="6"/>
      <c r="F60" s="16"/>
      <c r="G60" s="17"/>
      <c r="H60" s="17"/>
      <c r="I60" s="6"/>
      <c r="J60" s="17"/>
      <c r="K60" s="6"/>
      <c r="L60" s="6"/>
      <c r="M60" s="6"/>
    </row>
    <row r="61" spans="1:13" x14ac:dyDescent="0.25">
      <c r="A61" s="6"/>
      <c r="B61" s="19"/>
      <c r="C61" s="6"/>
      <c r="D61" s="6"/>
      <c r="E61" s="6"/>
      <c r="F61" s="16"/>
      <c r="G61" s="17"/>
      <c r="H61" s="17"/>
      <c r="I61" s="6"/>
      <c r="J61" s="17"/>
      <c r="K61" s="6"/>
      <c r="L61" s="6"/>
      <c r="M61" s="6"/>
    </row>
    <row r="62" spans="1:13" x14ac:dyDescent="0.25">
      <c r="A62" s="6"/>
      <c r="B62" s="19"/>
      <c r="C62" s="6"/>
      <c r="D62" s="6"/>
      <c r="E62" s="6"/>
      <c r="F62" s="16"/>
      <c r="G62" s="17"/>
      <c r="H62" s="17"/>
      <c r="I62" s="6"/>
      <c r="J62" s="17"/>
      <c r="K62" s="6"/>
      <c r="L62" s="6"/>
      <c r="M62" s="6"/>
    </row>
    <row r="63" spans="1:13" x14ac:dyDescent="0.25">
      <c r="A63" s="6"/>
      <c r="B63" s="19"/>
      <c r="C63" s="6"/>
      <c r="D63" s="6"/>
      <c r="E63" s="6"/>
      <c r="F63" s="16"/>
      <c r="G63" s="17"/>
      <c r="H63" s="17"/>
      <c r="I63" s="6"/>
      <c r="J63" s="17"/>
      <c r="K63" s="6"/>
      <c r="L63" s="6"/>
      <c r="M63" s="6"/>
    </row>
    <row r="64" spans="1:13" x14ac:dyDescent="0.25">
      <c r="A64" s="6"/>
      <c r="B64" s="19"/>
      <c r="C64" s="6"/>
      <c r="D64" s="6"/>
      <c r="E64" s="6"/>
      <c r="F64" s="16"/>
      <c r="G64" s="17"/>
      <c r="H64" s="17"/>
      <c r="I64" s="6"/>
      <c r="J64" s="17"/>
      <c r="K64" s="6"/>
      <c r="L64" s="6"/>
      <c r="M64" s="6"/>
    </row>
    <row r="65" spans="1:13" x14ac:dyDescent="0.25">
      <c r="A65" s="6"/>
      <c r="B65" s="19"/>
      <c r="C65" s="6"/>
      <c r="D65" s="6"/>
      <c r="E65" s="6"/>
      <c r="F65" s="16"/>
      <c r="G65" s="17"/>
      <c r="H65" s="17"/>
      <c r="I65" s="6"/>
      <c r="J65" s="17"/>
      <c r="K65" s="6"/>
      <c r="L65" s="6"/>
      <c r="M65" s="6"/>
    </row>
    <row r="66" spans="1:13" x14ac:dyDescent="0.25">
      <c r="A66" s="6"/>
      <c r="B66" s="19"/>
      <c r="C66" s="6"/>
      <c r="D66" s="6"/>
      <c r="E66" s="6"/>
      <c r="F66" s="16"/>
      <c r="G66" s="17"/>
      <c r="H66" s="17"/>
      <c r="I66" s="6"/>
      <c r="J66" s="17"/>
      <c r="K66" s="6"/>
      <c r="L66" s="6"/>
      <c r="M66" s="6"/>
    </row>
    <row r="67" spans="1:13" x14ac:dyDescent="0.25">
      <c r="A67" s="6"/>
      <c r="B67" s="19"/>
      <c r="C67" s="6"/>
      <c r="D67" s="6"/>
      <c r="E67" s="6"/>
      <c r="F67" s="16"/>
      <c r="G67" s="17"/>
      <c r="H67" s="17"/>
      <c r="I67" s="6"/>
      <c r="J67" s="17"/>
      <c r="K67" s="6"/>
      <c r="L67" s="6"/>
      <c r="M67" s="6"/>
    </row>
    <row r="68" spans="1:13" x14ac:dyDescent="0.25">
      <c r="A68" s="6"/>
      <c r="B68" s="19"/>
      <c r="C68" s="6"/>
      <c r="D68" s="6"/>
      <c r="E68" s="6"/>
      <c r="F68" s="16"/>
      <c r="G68" s="17"/>
      <c r="H68" s="17"/>
      <c r="I68" s="6"/>
      <c r="J68" s="17"/>
      <c r="K68" s="6"/>
      <c r="L68" s="6"/>
      <c r="M68" s="6"/>
    </row>
    <row r="69" spans="1:13" x14ac:dyDescent="0.25">
      <c r="A69" s="6"/>
      <c r="B69" s="15"/>
      <c r="C69" s="6"/>
      <c r="D69" s="6"/>
      <c r="E69" s="6"/>
      <c r="F69" s="16"/>
      <c r="G69" s="17"/>
      <c r="H69" s="17"/>
      <c r="I69" s="6"/>
      <c r="J69" s="17"/>
      <c r="K69" s="6"/>
      <c r="L69" s="6"/>
      <c r="M69" s="6"/>
    </row>
    <row r="70" spans="1:13" x14ac:dyDescent="0.25">
      <c r="A70" s="6"/>
      <c r="B70" s="15"/>
      <c r="C70" s="6"/>
      <c r="D70" s="6"/>
      <c r="E70" s="6"/>
      <c r="F70" s="18"/>
      <c r="G70" s="17"/>
      <c r="H70" s="17"/>
      <c r="I70" s="6"/>
      <c r="J70" s="17"/>
      <c r="K70" s="6"/>
      <c r="L70" s="6"/>
      <c r="M70" s="6"/>
    </row>
    <row r="71" spans="1:13" x14ac:dyDescent="0.25">
      <c r="A71" s="6"/>
      <c r="B71" s="20"/>
      <c r="C71" s="6"/>
      <c r="D71" s="6"/>
      <c r="E71" s="6"/>
      <c r="F71" s="20"/>
      <c r="G71" s="17"/>
      <c r="H71" s="17"/>
      <c r="I71" s="6"/>
      <c r="J71" s="12"/>
      <c r="K71" s="6"/>
      <c r="L71" s="6"/>
      <c r="M71" s="6"/>
    </row>
    <row r="72" spans="1:13" x14ac:dyDescent="0.25">
      <c r="A72" s="6"/>
      <c r="B72" s="20"/>
      <c r="C72" s="6"/>
      <c r="D72" s="6"/>
      <c r="E72" s="6"/>
      <c r="F72" s="20"/>
      <c r="G72" s="17"/>
      <c r="H72" s="17"/>
      <c r="I72" s="6"/>
      <c r="J72" s="12"/>
      <c r="K72" s="6"/>
      <c r="L72" s="6"/>
      <c r="M72" s="6"/>
    </row>
    <row r="73" spans="1:13" x14ac:dyDescent="0.25">
      <c r="A73" s="6"/>
      <c r="B73" s="21"/>
      <c r="C73" s="6"/>
      <c r="D73" s="6"/>
      <c r="E73" s="6"/>
      <c r="F73" s="20"/>
      <c r="G73" s="17"/>
      <c r="H73" s="17"/>
      <c r="I73" s="6"/>
      <c r="J73" s="12"/>
      <c r="K73" s="6"/>
      <c r="L73" s="6"/>
      <c r="M73" s="6"/>
    </row>
    <row r="74" spans="1:13" x14ac:dyDescent="0.25">
      <c r="A74" s="6"/>
      <c r="B74" s="21"/>
      <c r="C74" s="6"/>
      <c r="D74" s="6"/>
      <c r="E74" s="6"/>
      <c r="F74" s="20"/>
      <c r="G74" s="17"/>
      <c r="H74" s="17"/>
      <c r="I74" s="6"/>
      <c r="J74" s="12"/>
      <c r="K74" s="6"/>
      <c r="L74" s="6"/>
      <c r="M74" s="6"/>
    </row>
    <row r="75" spans="1:13" x14ac:dyDescent="0.25">
      <c r="A75" s="6"/>
      <c r="B75" s="21"/>
      <c r="C75" s="6"/>
      <c r="D75" s="6"/>
      <c r="E75" s="6"/>
      <c r="F75" s="20"/>
      <c r="G75" s="17"/>
      <c r="H75" s="17"/>
      <c r="I75" s="6"/>
      <c r="J75" s="12"/>
      <c r="K75" s="6"/>
      <c r="L75" s="6"/>
      <c r="M75" s="6"/>
    </row>
    <row r="76" spans="1:13" x14ac:dyDescent="0.25">
      <c r="A76" s="6"/>
      <c r="B76" s="21"/>
      <c r="C76" s="6"/>
      <c r="D76" s="6"/>
      <c r="E76" s="6"/>
      <c r="F76" s="20"/>
      <c r="G76" s="17"/>
      <c r="H76" s="17"/>
      <c r="I76" s="6"/>
      <c r="J76" s="12"/>
      <c r="K76" s="6"/>
      <c r="L76" s="6"/>
      <c r="M76" s="6"/>
    </row>
    <row r="77" spans="1:13" x14ac:dyDescent="0.25">
      <c r="A77" s="6"/>
      <c r="B77" s="21"/>
      <c r="C77" s="6"/>
      <c r="D77" s="6"/>
      <c r="E77" s="6"/>
      <c r="F77" s="20"/>
      <c r="G77" s="17"/>
      <c r="H77" s="17"/>
      <c r="I77" s="6"/>
      <c r="J77" s="12"/>
      <c r="K77" s="6"/>
      <c r="L77" s="6"/>
      <c r="M77" s="6"/>
    </row>
    <row r="78" spans="1:13" ht="28.5" customHeight="1" x14ac:dyDescent="0.25">
      <c r="A78" s="6"/>
      <c r="B78" s="22"/>
      <c r="C78" s="6"/>
      <c r="D78" s="6"/>
      <c r="E78" s="6"/>
      <c r="F78" s="20"/>
      <c r="G78" s="17"/>
      <c r="H78" s="17"/>
      <c r="I78" s="6"/>
      <c r="J78" s="12"/>
      <c r="K78" s="6"/>
      <c r="L78" s="6"/>
      <c r="M78" s="6"/>
    </row>
    <row r="79" spans="1:13" x14ac:dyDescent="0.25">
      <c r="A79" s="6"/>
      <c r="B79" s="21"/>
      <c r="C79" s="6"/>
      <c r="D79" s="6"/>
      <c r="E79" s="6"/>
      <c r="F79" s="20"/>
      <c r="G79" s="17"/>
      <c r="H79" s="17"/>
      <c r="I79" s="6"/>
      <c r="J79" s="12"/>
      <c r="K79" s="6"/>
      <c r="L79" s="6"/>
      <c r="M79" s="6"/>
    </row>
    <row r="80" spans="1:13" x14ac:dyDescent="0.25">
      <c r="A80" s="6"/>
      <c r="B80" s="21"/>
      <c r="C80" s="6"/>
      <c r="D80" s="6"/>
      <c r="E80" s="6"/>
      <c r="F80" s="20"/>
      <c r="G80" s="17"/>
      <c r="H80" s="17"/>
      <c r="I80" s="6"/>
      <c r="J80" s="12"/>
      <c r="K80" s="6"/>
      <c r="L80" s="6"/>
      <c r="M80" s="6"/>
    </row>
    <row r="81" spans="1:13" x14ac:dyDescent="0.25">
      <c r="A81" s="6"/>
      <c r="B81" s="21"/>
      <c r="C81" s="6"/>
      <c r="D81" s="6"/>
      <c r="E81" s="6"/>
      <c r="F81" s="20"/>
      <c r="G81" s="17"/>
      <c r="H81" s="17"/>
      <c r="I81" s="6"/>
      <c r="J81" s="12"/>
      <c r="K81" s="6"/>
      <c r="L81" s="6"/>
      <c r="M81" s="6"/>
    </row>
    <row r="82" spans="1:13" x14ac:dyDescent="0.25">
      <c r="A82" s="6"/>
      <c r="B82" s="21"/>
      <c r="C82" s="6"/>
      <c r="D82" s="6"/>
      <c r="E82" s="6"/>
      <c r="F82" s="20"/>
      <c r="G82" s="17"/>
      <c r="H82" s="17"/>
      <c r="I82" s="6"/>
      <c r="J82" s="12"/>
      <c r="K82" s="6"/>
      <c r="L82" s="6"/>
      <c r="M82" s="6"/>
    </row>
    <row r="83" spans="1:13" x14ac:dyDescent="0.25">
      <c r="A83" s="6"/>
      <c r="B83" s="21"/>
      <c r="C83" s="6"/>
      <c r="D83" s="6"/>
      <c r="E83" s="6"/>
      <c r="F83" s="20"/>
      <c r="G83" s="17"/>
      <c r="H83" s="17"/>
      <c r="I83" s="6"/>
      <c r="J83" s="12"/>
      <c r="K83" s="6"/>
      <c r="L83" s="6"/>
      <c r="M83" s="6"/>
    </row>
    <row r="84" spans="1:13" x14ac:dyDescent="0.25">
      <c r="A84" s="6"/>
      <c r="B84" s="21"/>
      <c r="C84" s="6"/>
      <c r="D84" s="6"/>
      <c r="E84" s="6"/>
      <c r="F84" s="20"/>
      <c r="G84" s="17"/>
      <c r="H84" s="17"/>
      <c r="I84" s="6"/>
      <c r="J84" s="12"/>
      <c r="K84" s="6"/>
      <c r="L84" s="6"/>
      <c r="M84" s="6"/>
    </row>
    <row r="85" spans="1:13" x14ac:dyDescent="0.25">
      <c r="A85" s="6"/>
      <c r="B85" s="21"/>
      <c r="C85" s="6"/>
      <c r="D85" s="6"/>
      <c r="E85" s="6"/>
      <c r="F85" s="20"/>
      <c r="G85" s="17"/>
      <c r="H85" s="17"/>
      <c r="I85" s="6"/>
      <c r="J85" s="12"/>
      <c r="K85" s="6"/>
      <c r="L85" s="6"/>
      <c r="M85" s="6"/>
    </row>
    <row r="86" spans="1:13" x14ac:dyDescent="0.25">
      <c r="A86" s="6"/>
      <c r="B86" s="21"/>
      <c r="C86" s="6"/>
      <c r="D86" s="6"/>
      <c r="E86" s="6"/>
      <c r="F86" s="20"/>
      <c r="G86" s="17"/>
      <c r="H86" s="17"/>
      <c r="I86" s="6"/>
      <c r="J86" s="12"/>
      <c r="K86" s="6"/>
      <c r="L86" s="6"/>
      <c r="M86" s="6"/>
    </row>
    <row r="87" spans="1:13" x14ac:dyDescent="0.25">
      <c r="A87" s="6"/>
      <c r="B87" s="21"/>
      <c r="C87" s="6"/>
      <c r="D87" s="6"/>
      <c r="E87" s="6"/>
      <c r="F87" s="20"/>
      <c r="G87" s="17"/>
      <c r="H87" s="17"/>
      <c r="I87" s="6"/>
      <c r="J87" s="12"/>
      <c r="K87" s="6"/>
      <c r="L87" s="6"/>
      <c r="M87" s="6"/>
    </row>
    <row r="88" spans="1:13" x14ac:dyDescent="0.25">
      <c r="A88" s="6"/>
      <c r="B88" s="21"/>
      <c r="C88" s="6"/>
      <c r="D88" s="6"/>
      <c r="E88" s="6"/>
      <c r="F88" s="20"/>
      <c r="G88" s="17"/>
      <c r="H88" s="17"/>
      <c r="I88" s="6"/>
      <c r="J88" s="12"/>
      <c r="K88" s="6"/>
      <c r="L88" s="6"/>
      <c r="M88" s="6"/>
    </row>
    <row r="89" spans="1:13" x14ac:dyDescent="0.25">
      <c r="A89" s="6"/>
      <c r="B89" s="21"/>
      <c r="C89" s="6"/>
      <c r="D89" s="6"/>
      <c r="E89" s="6"/>
      <c r="F89" s="20"/>
      <c r="G89" s="17"/>
      <c r="H89" s="17"/>
      <c r="I89" s="6"/>
      <c r="J89" s="12"/>
      <c r="K89" s="6"/>
      <c r="L89" s="6"/>
      <c r="M89" s="6"/>
    </row>
    <row r="90" spans="1:13" x14ac:dyDescent="0.25">
      <c r="A90" s="6"/>
      <c r="B90" s="21"/>
      <c r="C90" s="6"/>
      <c r="D90" s="6"/>
      <c r="E90" s="6"/>
      <c r="F90" s="20"/>
      <c r="G90" s="17"/>
      <c r="H90" s="17"/>
      <c r="I90" s="6"/>
      <c r="J90" s="12"/>
      <c r="K90" s="6"/>
      <c r="L90" s="6"/>
      <c r="M90" s="6"/>
    </row>
    <row r="91" spans="1:13" x14ac:dyDescent="0.25">
      <c r="A91" s="6"/>
      <c r="B91" s="21"/>
      <c r="C91" s="6"/>
      <c r="D91" s="6"/>
      <c r="E91" s="6"/>
      <c r="F91" s="20"/>
      <c r="G91" s="17"/>
      <c r="H91" s="17"/>
      <c r="I91" s="6"/>
      <c r="J91" s="12"/>
      <c r="K91" s="6"/>
      <c r="L91" s="6"/>
      <c r="M91" s="6"/>
    </row>
    <row r="92" spans="1:13" x14ac:dyDescent="0.25">
      <c r="A92" s="6"/>
      <c r="B92" s="21"/>
      <c r="C92" s="6"/>
      <c r="D92" s="6"/>
      <c r="E92" s="6"/>
      <c r="F92" s="20"/>
      <c r="G92" s="17"/>
      <c r="H92" s="17"/>
      <c r="I92" s="6"/>
      <c r="J92" s="12"/>
      <c r="K92" s="6"/>
      <c r="L92" s="6"/>
      <c r="M92" s="6"/>
    </row>
    <row r="93" spans="1:13" x14ac:dyDescent="0.25">
      <c r="A93" s="6"/>
      <c r="B93" s="21"/>
      <c r="C93" s="6"/>
      <c r="D93" s="6"/>
      <c r="E93" s="6"/>
      <c r="F93" s="20"/>
      <c r="G93" s="17"/>
      <c r="H93" s="17"/>
      <c r="I93" s="6"/>
      <c r="J93" s="12"/>
      <c r="K93" s="6"/>
      <c r="L93" s="6"/>
      <c r="M93" s="6"/>
    </row>
    <row r="94" spans="1:13" x14ac:dyDescent="0.25">
      <c r="A94" s="6"/>
      <c r="B94" s="21"/>
      <c r="C94" s="6"/>
      <c r="D94" s="6"/>
      <c r="E94" s="6"/>
      <c r="F94" s="20"/>
      <c r="G94" s="17"/>
      <c r="H94" s="17"/>
      <c r="I94" s="6"/>
      <c r="J94" s="12"/>
      <c r="K94" s="6"/>
      <c r="L94" s="6"/>
      <c r="M94" s="6"/>
    </row>
    <row r="95" spans="1:13" x14ac:dyDescent="0.25">
      <c r="A95" s="6"/>
      <c r="B95" s="21"/>
      <c r="C95" s="6"/>
      <c r="D95" s="6"/>
      <c r="E95" s="6"/>
      <c r="F95" s="20"/>
      <c r="G95" s="17"/>
      <c r="H95" s="17"/>
      <c r="I95" s="6"/>
      <c r="J95" s="12"/>
      <c r="K95" s="6"/>
      <c r="L95" s="6"/>
      <c r="M95" s="6"/>
    </row>
    <row r="96" spans="1:13" x14ac:dyDescent="0.25">
      <c r="A96" s="6"/>
      <c r="B96" s="21"/>
      <c r="C96" s="6"/>
      <c r="D96" s="6"/>
      <c r="E96" s="6"/>
      <c r="F96" s="20"/>
      <c r="G96" s="6"/>
      <c r="H96" s="23"/>
      <c r="I96" s="6"/>
      <c r="J96" s="12"/>
      <c r="K96" s="6"/>
      <c r="L96" s="6"/>
      <c r="M96" s="6"/>
    </row>
    <row r="97" spans="1:13" x14ac:dyDescent="0.25">
      <c r="A97" s="6"/>
      <c r="B97" s="21"/>
      <c r="C97" s="6"/>
      <c r="D97" s="6"/>
      <c r="E97" s="6"/>
      <c r="F97" s="20"/>
      <c r="G97" s="17"/>
      <c r="H97" s="17"/>
      <c r="I97" s="6"/>
      <c r="J97" s="12"/>
      <c r="K97" s="6"/>
      <c r="L97" s="6"/>
      <c r="M97" s="6"/>
    </row>
    <row r="98" spans="1:13" x14ac:dyDescent="0.25">
      <c r="A98" s="6"/>
      <c r="B98" s="21"/>
      <c r="C98" s="6"/>
      <c r="D98" s="6"/>
      <c r="E98" s="6"/>
      <c r="F98" s="20"/>
      <c r="G98" s="17"/>
      <c r="H98" s="17"/>
      <c r="I98" s="6"/>
      <c r="J98" s="12"/>
      <c r="K98" s="6"/>
      <c r="L98" s="6"/>
      <c r="M98" s="6"/>
    </row>
    <row r="99" spans="1:13" ht="147" customHeight="1" x14ac:dyDescent="0.25">
      <c r="A99" s="6"/>
      <c r="B99" s="21"/>
      <c r="C99" s="6"/>
      <c r="D99" s="6"/>
      <c r="E99" s="6"/>
      <c r="F99" s="20"/>
      <c r="G99" s="17"/>
      <c r="H99" s="17"/>
      <c r="I99" s="6"/>
      <c r="J99" s="12"/>
      <c r="K99" s="6"/>
      <c r="L99" s="6"/>
      <c r="M99" s="6"/>
    </row>
    <row r="100" spans="1:13" x14ac:dyDescent="0.25">
      <c r="A100" s="6"/>
      <c r="B100" s="6"/>
      <c r="C100" s="6"/>
      <c r="D100" s="6"/>
      <c r="E100" s="6"/>
      <c r="F100" s="20"/>
      <c r="G100" s="23"/>
      <c r="H100" s="23"/>
      <c r="I100" s="6"/>
      <c r="J100" s="12"/>
      <c r="K100" s="6"/>
      <c r="L100" s="6"/>
      <c r="M100" s="6"/>
    </row>
    <row r="101" spans="1:13" x14ac:dyDescent="0.25">
      <c r="A101" s="6"/>
      <c r="B101" s="21"/>
      <c r="C101" s="6"/>
      <c r="D101" s="6"/>
      <c r="E101" s="6"/>
      <c r="F101" s="20"/>
      <c r="G101" s="17"/>
      <c r="H101" s="17"/>
      <c r="I101" s="6"/>
      <c r="J101" s="12"/>
      <c r="K101" s="6"/>
      <c r="L101" s="6"/>
      <c r="M101" s="6"/>
    </row>
    <row r="102" spans="1:13" x14ac:dyDescent="0.25">
      <c r="A102" s="6"/>
      <c r="B102" s="21"/>
      <c r="C102" s="6"/>
      <c r="D102" s="6"/>
      <c r="E102" s="6"/>
      <c r="F102" s="20"/>
      <c r="G102" s="17"/>
      <c r="H102" s="17"/>
      <c r="I102" s="6"/>
      <c r="J102" s="12"/>
      <c r="K102" s="6"/>
      <c r="L102" s="6"/>
      <c r="M102" s="6"/>
    </row>
    <row r="103" spans="1:13" x14ac:dyDescent="0.25">
      <c r="A103" s="6"/>
      <c r="B103" s="21"/>
      <c r="C103" s="6"/>
      <c r="D103" s="6"/>
      <c r="E103" s="6"/>
      <c r="F103" s="20"/>
      <c r="G103" s="17"/>
      <c r="H103" s="17"/>
      <c r="I103" s="6"/>
      <c r="J103" s="12"/>
      <c r="K103" s="6"/>
      <c r="L103" s="6"/>
      <c r="M103" s="6"/>
    </row>
    <row r="104" spans="1:13" x14ac:dyDescent="0.25">
      <c r="A104" s="6"/>
      <c r="B104" s="21"/>
      <c r="C104" s="6"/>
      <c r="D104" s="6"/>
      <c r="E104" s="6"/>
      <c r="F104" s="20"/>
      <c r="G104" s="17"/>
      <c r="H104" s="17"/>
      <c r="I104" s="6"/>
      <c r="J104" s="12"/>
      <c r="K104" s="6"/>
      <c r="L104" s="6"/>
      <c r="M104" s="6"/>
    </row>
    <row r="105" spans="1:13" x14ac:dyDescent="0.25">
      <c r="A105" s="6"/>
      <c r="B105" s="5"/>
      <c r="C105" s="23"/>
      <c r="D105" s="23"/>
      <c r="E105" s="23"/>
      <c r="F105" s="14"/>
      <c r="G105" s="23"/>
      <c r="H105" s="23"/>
      <c r="I105" s="6"/>
      <c r="J105" s="17"/>
      <c r="K105" s="6"/>
      <c r="L105" s="6"/>
      <c r="M105" s="6"/>
    </row>
    <row r="106" spans="1:13" x14ac:dyDescent="0.25">
      <c r="A106" s="6"/>
      <c r="B106" s="24"/>
      <c r="C106" s="6"/>
      <c r="D106" s="6"/>
      <c r="E106" s="6"/>
      <c r="F106" s="17"/>
      <c r="G106" s="17"/>
      <c r="H106" s="17"/>
      <c r="I106" s="6"/>
      <c r="J106" s="17"/>
      <c r="K106" s="6"/>
      <c r="L106" s="6"/>
      <c r="M106" s="6"/>
    </row>
    <row r="107" spans="1:13" x14ac:dyDescent="0.25">
      <c r="A107" s="6"/>
      <c r="B107" s="24"/>
      <c r="C107" s="6"/>
      <c r="D107" s="6"/>
      <c r="E107" s="6"/>
      <c r="F107" s="17"/>
      <c r="G107" s="17"/>
      <c r="H107" s="17"/>
      <c r="I107" s="6"/>
      <c r="J107" s="17"/>
      <c r="K107" s="6"/>
      <c r="L107" s="6"/>
      <c r="M107" s="6"/>
    </row>
    <row r="108" spans="1:13" x14ac:dyDescent="0.25">
      <c r="A108" s="6"/>
      <c r="B108" s="24"/>
      <c r="C108" s="6"/>
      <c r="D108" s="6"/>
      <c r="E108" s="6"/>
      <c r="F108" s="17"/>
      <c r="G108" s="17"/>
      <c r="H108" s="17"/>
      <c r="I108" s="6"/>
      <c r="J108" s="17"/>
      <c r="K108" s="6"/>
      <c r="L108" s="6"/>
      <c r="M108" s="6"/>
    </row>
    <row r="109" spans="1:13" x14ac:dyDescent="0.25">
      <c r="A109" s="6"/>
      <c r="B109" s="24"/>
      <c r="C109" s="6"/>
      <c r="D109" s="6"/>
      <c r="E109" s="6"/>
      <c r="F109" s="17"/>
      <c r="G109" s="17"/>
      <c r="H109" s="17"/>
      <c r="I109" s="6"/>
      <c r="J109" s="17"/>
      <c r="K109" s="6"/>
      <c r="L109" s="6"/>
      <c r="M109" s="6"/>
    </row>
    <row r="110" spans="1:13" x14ac:dyDescent="0.25">
      <c r="A110" s="6"/>
      <c r="B110" s="24"/>
      <c r="C110" s="6"/>
      <c r="D110" s="6"/>
      <c r="E110" s="6"/>
      <c r="F110" s="17"/>
      <c r="G110" s="17"/>
      <c r="H110" s="17"/>
      <c r="I110" s="6"/>
      <c r="J110" s="17"/>
      <c r="K110" s="6"/>
      <c r="L110" s="6"/>
      <c r="M110" s="6"/>
    </row>
    <row r="111" spans="1:13" x14ac:dyDescent="0.25">
      <c r="A111" s="6"/>
      <c r="B111" s="24"/>
      <c r="C111" s="6"/>
      <c r="D111" s="6"/>
      <c r="E111" s="6"/>
      <c r="F111" s="17"/>
      <c r="G111" s="17"/>
      <c r="H111" s="17"/>
      <c r="I111" s="6"/>
      <c r="J111" s="17"/>
      <c r="K111" s="6"/>
      <c r="L111" s="6"/>
      <c r="M111" s="6"/>
    </row>
    <row r="112" spans="1:13" x14ac:dyDescent="0.25">
      <c r="A112" s="6"/>
      <c r="B112" s="24"/>
      <c r="C112" s="6"/>
      <c r="D112" s="6"/>
      <c r="E112" s="6"/>
      <c r="F112" s="17"/>
      <c r="G112" s="17"/>
      <c r="H112" s="17"/>
      <c r="I112" s="6"/>
      <c r="J112" s="17"/>
      <c r="K112" s="6"/>
      <c r="L112" s="6"/>
      <c r="M112" s="6"/>
    </row>
    <row r="113" spans="1:13" x14ac:dyDescent="0.25">
      <c r="A113" s="6"/>
      <c r="B113" s="24"/>
      <c r="C113" s="6"/>
      <c r="D113" s="6"/>
      <c r="E113" s="6"/>
      <c r="F113" s="17"/>
      <c r="G113" s="17"/>
      <c r="H113" s="17"/>
      <c r="I113" s="6"/>
      <c r="J113" s="17"/>
      <c r="K113" s="6"/>
      <c r="L113" s="6"/>
      <c r="M113" s="6"/>
    </row>
    <row r="114" spans="1:13" x14ac:dyDescent="0.25">
      <c r="A114" s="6"/>
      <c r="B114" s="24"/>
      <c r="C114" s="6"/>
      <c r="D114" s="6"/>
      <c r="E114" s="6"/>
      <c r="F114" s="17"/>
      <c r="G114" s="17"/>
      <c r="H114" s="17"/>
      <c r="I114" s="6"/>
      <c r="J114" s="17"/>
      <c r="K114" s="6"/>
      <c r="L114" s="6"/>
      <c r="M114" s="6"/>
    </row>
    <row r="115" spans="1:13" x14ac:dyDescent="0.25">
      <c r="A115" s="6"/>
      <c r="B115" s="24"/>
      <c r="C115" s="6"/>
      <c r="D115" s="6"/>
      <c r="E115" s="6"/>
      <c r="F115" s="17"/>
      <c r="G115" s="17"/>
      <c r="H115" s="17"/>
      <c r="I115" s="6"/>
      <c r="J115" s="17"/>
      <c r="K115" s="6"/>
      <c r="L115" s="6"/>
      <c r="M115" s="6"/>
    </row>
    <row r="116" spans="1:13" x14ac:dyDescent="0.25">
      <c r="A116" s="6"/>
      <c r="B116" s="24"/>
      <c r="C116" s="6"/>
      <c r="D116" s="6"/>
      <c r="E116" s="6"/>
      <c r="F116" s="17"/>
      <c r="G116" s="17"/>
      <c r="H116" s="17"/>
      <c r="I116" s="6"/>
      <c r="J116" s="17"/>
      <c r="K116" s="6"/>
      <c r="L116" s="6"/>
      <c r="M116" s="6"/>
    </row>
    <row r="117" spans="1:13" x14ac:dyDescent="0.25">
      <c r="A117" s="6"/>
      <c r="B117" s="24"/>
      <c r="C117" s="6"/>
      <c r="D117" s="6"/>
      <c r="E117" s="6"/>
      <c r="F117" s="17"/>
      <c r="G117" s="17"/>
      <c r="H117" s="17"/>
      <c r="I117" s="6"/>
      <c r="J117" s="17"/>
      <c r="K117" s="6"/>
      <c r="L117" s="6"/>
      <c r="M117" s="6"/>
    </row>
    <row r="118" spans="1:13" x14ac:dyDescent="0.25">
      <c r="A118" s="6"/>
      <c r="B118" s="24"/>
      <c r="C118" s="6"/>
      <c r="D118" s="6"/>
      <c r="E118" s="6"/>
      <c r="F118" s="17"/>
      <c r="G118" s="17"/>
      <c r="H118" s="17"/>
      <c r="I118" s="6"/>
      <c r="J118" s="17"/>
      <c r="K118" s="6"/>
      <c r="L118" s="6"/>
      <c r="M118" s="6"/>
    </row>
    <row r="119" spans="1:13" x14ac:dyDescent="0.25">
      <c r="A119" s="6"/>
      <c r="B119" s="24"/>
      <c r="C119" s="6"/>
      <c r="D119" s="6"/>
      <c r="E119" s="6"/>
      <c r="F119" s="17"/>
      <c r="G119" s="17"/>
      <c r="H119" s="17"/>
      <c r="I119" s="6"/>
      <c r="J119" s="17"/>
      <c r="K119" s="6"/>
      <c r="L119" s="6"/>
      <c r="M119" s="6"/>
    </row>
    <row r="120" spans="1:13" x14ac:dyDescent="0.25">
      <c r="A120" s="6"/>
      <c r="B120" s="24"/>
      <c r="C120" s="6"/>
      <c r="D120" s="6"/>
      <c r="E120" s="6"/>
      <c r="F120" s="17"/>
      <c r="G120" s="17"/>
      <c r="H120" s="17"/>
      <c r="I120" s="6"/>
      <c r="J120" s="17"/>
      <c r="K120" s="6"/>
      <c r="L120" s="6"/>
      <c r="M120" s="6"/>
    </row>
    <row r="121" spans="1:13" x14ac:dyDescent="0.25">
      <c r="A121" s="6"/>
      <c r="B121" s="24"/>
      <c r="C121" s="6"/>
      <c r="D121" s="6"/>
      <c r="E121" s="6"/>
      <c r="F121" s="17"/>
      <c r="G121" s="17"/>
      <c r="H121" s="17"/>
      <c r="I121" s="6"/>
      <c r="J121" s="17"/>
      <c r="K121" s="6"/>
      <c r="L121" s="6"/>
      <c r="M121" s="6"/>
    </row>
    <row r="122" spans="1:13" x14ac:dyDescent="0.25">
      <c r="A122" s="6"/>
      <c r="B122" s="24"/>
      <c r="C122" s="6"/>
      <c r="D122" s="6"/>
      <c r="E122" s="6"/>
      <c r="F122" s="17"/>
      <c r="G122" s="17"/>
      <c r="H122" s="17"/>
      <c r="I122" s="6"/>
      <c r="J122" s="17"/>
      <c r="K122" s="6"/>
      <c r="L122" s="6"/>
      <c r="M122" s="6"/>
    </row>
    <row r="123" spans="1:13" x14ac:dyDescent="0.25">
      <c r="A123" s="6"/>
      <c r="B123" s="24"/>
      <c r="C123" s="6"/>
      <c r="D123" s="6"/>
      <c r="E123" s="6"/>
      <c r="F123" s="17"/>
      <c r="G123" s="17"/>
      <c r="H123" s="17"/>
      <c r="I123" s="6"/>
      <c r="J123" s="17"/>
      <c r="K123" s="6"/>
      <c r="L123" s="6"/>
      <c r="M123" s="6"/>
    </row>
    <row r="124" spans="1:13" x14ac:dyDescent="0.25">
      <c r="A124" s="6"/>
      <c r="B124" s="24"/>
      <c r="C124" s="6"/>
      <c r="D124" s="6"/>
      <c r="E124" s="6"/>
      <c r="F124" s="17"/>
      <c r="G124" s="17"/>
      <c r="H124" s="17"/>
      <c r="I124" s="6"/>
      <c r="J124" s="17"/>
      <c r="K124" s="6"/>
      <c r="L124" s="6"/>
      <c r="M124" s="6"/>
    </row>
    <row r="125" spans="1:13" x14ac:dyDescent="0.25">
      <c r="A125" s="6"/>
      <c r="B125" s="24"/>
      <c r="C125" s="6"/>
      <c r="D125" s="6"/>
      <c r="E125" s="6"/>
      <c r="F125" s="17"/>
      <c r="G125" s="17"/>
      <c r="H125" s="17"/>
      <c r="I125" s="6"/>
      <c r="J125" s="17"/>
      <c r="K125" s="6"/>
      <c r="L125" s="6"/>
      <c r="M125" s="6"/>
    </row>
    <row r="126" spans="1:13" x14ac:dyDescent="0.25">
      <c r="A126" s="6"/>
      <c r="B126" s="24"/>
      <c r="C126" s="6"/>
      <c r="D126" s="6"/>
      <c r="E126" s="6"/>
      <c r="F126" s="17"/>
      <c r="G126" s="17"/>
      <c r="H126" s="17"/>
      <c r="I126" s="6"/>
      <c r="J126" s="17"/>
      <c r="K126" s="6"/>
      <c r="L126" s="6"/>
      <c r="M126" s="6"/>
    </row>
    <row r="127" spans="1:13" x14ac:dyDescent="0.25">
      <c r="A127" s="6"/>
      <c r="B127" s="24"/>
      <c r="C127" s="6"/>
      <c r="D127" s="6"/>
      <c r="E127" s="6"/>
      <c r="F127" s="17"/>
      <c r="G127" s="17"/>
      <c r="H127" s="17"/>
      <c r="I127" s="6"/>
      <c r="J127" s="17"/>
      <c r="K127" s="6"/>
      <c r="L127" s="6"/>
      <c r="M127" s="6"/>
    </row>
    <row r="128" spans="1:13" x14ac:dyDescent="0.25">
      <c r="A128" s="6"/>
      <c r="B128" s="24"/>
      <c r="C128" s="6"/>
      <c r="D128" s="6"/>
      <c r="E128" s="6"/>
      <c r="F128" s="17"/>
      <c r="G128" s="17"/>
      <c r="H128" s="17"/>
      <c r="I128" s="6"/>
      <c r="J128" s="17"/>
      <c r="K128" s="6"/>
      <c r="L128" s="6"/>
      <c r="M128" s="6"/>
    </row>
    <row r="129" spans="1:13" x14ac:dyDescent="0.25">
      <c r="A129" s="6"/>
      <c r="B129" s="24"/>
      <c r="C129" s="6"/>
      <c r="D129" s="6"/>
      <c r="E129" s="6"/>
      <c r="F129" s="17"/>
      <c r="G129" s="17"/>
      <c r="H129" s="17"/>
      <c r="I129" s="6"/>
      <c r="J129" s="17"/>
      <c r="K129" s="6"/>
      <c r="L129" s="6"/>
      <c r="M129" s="6"/>
    </row>
    <row r="130" spans="1:13" x14ac:dyDescent="0.25">
      <c r="A130" s="6"/>
      <c r="B130" s="24"/>
      <c r="C130" s="6"/>
      <c r="D130" s="6"/>
      <c r="E130" s="6"/>
      <c r="F130" s="17"/>
      <c r="G130" s="17"/>
      <c r="H130" s="17"/>
      <c r="I130" s="6"/>
      <c r="J130" s="17"/>
      <c r="K130" s="6"/>
      <c r="L130" s="6"/>
      <c r="M130" s="6"/>
    </row>
    <row r="131" spans="1:13" x14ac:dyDescent="0.25">
      <c r="A131" s="6"/>
      <c r="B131" s="24"/>
      <c r="C131" s="6"/>
      <c r="D131" s="6"/>
      <c r="E131" s="6"/>
      <c r="F131" s="17"/>
      <c r="G131" s="17"/>
      <c r="H131" s="17"/>
      <c r="I131" s="6"/>
      <c r="J131" s="17"/>
      <c r="K131" s="6"/>
      <c r="L131" s="6"/>
      <c r="M131" s="6"/>
    </row>
    <row r="132" spans="1:13" x14ac:dyDescent="0.25">
      <c r="A132" s="6"/>
      <c r="B132" s="24"/>
      <c r="C132" s="6"/>
      <c r="D132" s="6"/>
      <c r="E132" s="6"/>
      <c r="F132" s="17"/>
      <c r="G132" s="17"/>
      <c r="H132" s="17"/>
      <c r="I132" s="6"/>
      <c r="J132" s="17"/>
      <c r="K132" s="6"/>
      <c r="L132" s="6"/>
      <c r="M132" s="6"/>
    </row>
    <row r="133" spans="1:13" x14ac:dyDescent="0.25">
      <c r="A133" s="6"/>
      <c r="B133" s="24"/>
      <c r="C133" s="6"/>
      <c r="D133" s="6"/>
      <c r="E133" s="6"/>
      <c r="F133" s="17"/>
      <c r="G133" s="17"/>
      <c r="H133" s="17"/>
      <c r="I133" s="6"/>
      <c r="J133" s="17"/>
      <c r="K133" s="6"/>
      <c r="L133" s="6"/>
      <c r="M133" s="6"/>
    </row>
    <row r="134" spans="1:13" x14ac:dyDescent="0.25">
      <c r="A134" s="6"/>
      <c r="B134" s="24"/>
      <c r="C134" s="6"/>
      <c r="D134" s="6"/>
      <c r="E134" s="6"/>
      <c r="F134" s="17"/>
      <c r="G134" s="17"/>
      <c r="H134" s="17"/>
      <c r="I134" s="6"/>
      <c r="J134" s="17"/>
      <c r="K134" s="6"/>
      <c r="L134" s="6"/>
      <c r="M134" s="6"/>
    </row>
    <row r="135" spans="1:13" x14ac:dyDescent="0.25">
      <c r="A135" s="6"/>
      <c r="B135" s="24"/>
      <c r="C135" s="23"/>
      <c r="D135" s="23"/>
      <c r="E135" s="23"/>
      <c r="F135" s="17"/>
      <c r="G135" s="23"/>
      <c r="H135" s="23"/>
      <c r="I135" s="6"/>
      <c r="J135" s="17"/>
      <c r="K135" s="6"/>
      <c r="L135" s="6"/>
      <c r="M135" s="6"/>
    </row>
    <row r="136" spans="1:13" x14ac:dyDescent="0.25">
      <c r="A136" s="6"/>
      <c r="B136" s="24"/>
      <c r="C136" s="6"/>
      <c r="D136" s="6"/>
      <c r="E136" s="6"/>
      <c r="F136" s="17"/>
      <c r="G136" s="17"/>
      <c r="H136" s="17"/>
      <c r="I136" s="6"/>
      <c r="J136" s="17"/>
      <c r="K136" s="6"/>
      <c r="L136" s="6"/>
      <c r="M136" s="6"/>
    </row>
    <row r="137" spans="1:13" x14ac:dyDescent="0.25">
      <c r="A137" s="6"/>
      <c r="B137" s="24"/>
      <c r="C137" s="6"/>
      <c r="D137" s="6"/>
      <c r="E137" s="6"/>
      <c r="F137" s="17"/>
      <c r="G137" s="17"/>
      <c r="H137" s="17"/>
      <c r="I137" s="6"/>
      <c r="J137" s="17"/>
      <c r="K137" s="6"/>
      <c r="L137" s="6"/>
      <c r="M137" s="6"/>
    </row>
    <row r="138" spans="1:13" x14ac:dyDescent="0.25">
      <c r="A138" s="6"/>
      <c r="B138" s="24"/>
      <c r="C138" s="6"/>
      <c r="D138" s="6"/>
      <c r="E138" s="6"/>
      <c r="F138" s="17"/>
      <c r="G138" s="17"/>
      <c r="H138" s="17"/>
      <c r="I138" s="6"/>
      <c r="J138" s="17"/>
      <c r="K138" s="6"/>
      <c r="L138" s="6"/>
      <c r="M138" s="6"/>
    </row>
    <row r="139" spans="1:13" x14ac:dyDescent="0.25">
      <c r="A139" s="6"/>
      <c r="B139" s="24"/>
      <c r="C139" s="6"/>
      <c r="D139" s="6"/>
      <c r="E139" s="6"/>
      <c r="F139" s="17"/>
      <c r="G139" s="17"/>
      <c r="H139" s="17"/>
      <c r="I139" s="6"/>
      <c r="J139" s="17"/>
      <c r="K139" s="6"/>
      <c r="L139" s="6"/>
      <c r="M139" s="6"/>
    </row>
    <row r="140" spans="1:13" x14ac:dyDescent="0.25">
      <c r="A140" s="6"/>
      <c r="B140" s="24"/>
      <c r="C140" s="6"/>
      <c r="D140" s="6"/>
      <c r="E140" s="6"/>
      <c r="F140" s="17"/>
      <c r="G140" s="17"/>
      <c r="H140" s="17"/>
      <c r="I140" s="6"/>
      <c r="J140" s="17"/>
      <c r="K140" s="6"/>
      <c r="L140" s="6"/>
      <c r="M140" s="6"/>
    </row>
    <row r="141" spans="1:13" x14ac:dyDescent="0.25">
      <c r="A141" s="6"/>
      <c r="B141" s="24"/>
      <c r="C141" s="6"/>
      <c r="D141" s="6"/>
      <c r="E141" s="6"/>
      <c r="F141" s="17"/>
      <c r="G141" s="17"/>
      <c r="H141" s="17"/>
      <c r="I141" s="6"/>
      <c r="J141" s="17"/>
      <c r="K141" s="6"/>
      <c r="L141" s="6"/>
      <c r="M141" s="6"/>
    </row>
    <row r="142" spans="1:13" x14ac:dyDescent="0.25">
      <c r="A142" s="6"/>
      <c r="B142" s="24"/>
      <c r="C142" s="6"/>
      <c r="D142" s="6"/>
      <c r="E142" s="6"/>
      <c r="F142" s="17"/>
      <c r="G142" s="17"/>
      <c r="H142" s="17"/>
      <c r="I142" s="6"/>
      <c r="J142" s="17"/>
      <c r="K142" s="6"/>
      <c r="L142" s="6"/>
      <c r="M142" s="6"/>
    </row>
    <row r="143" spans="1:13" x14ac:dyDescent="0.25">
      <c r="A143" s="6"/>
      <c r="B143" s="24"/>
      <c r="C143" s="6"/>
      <c r="D143" s="6"/>
      <c r="E143" s="6"/>
      <c r="F143" s="17"/>
      <c r="G143" s="17"/>
      <c r="H143" s="17"/>
      <c r="I143" s="6"/>
      <c r="J143" s="17"/>
      <c r="K143" s="6"/>
      <c r="L143" s="6"/>
      <c r="M143" s="6"/>
    </row>
    <row r="144" spans="1:13" x14ac:dyDescent="0.25">
      <c r="A144" s="6"/>
      <c r="B144" s="24"/>
      <c r="C144" s="6"/>
      <c r="D144" s="6"/>
      <c r="E144" s="6"/>
      <c r="F144" s="17"/>
      <c r="G144" s="17"/>
      <c r="H144" s="17"/>
      <c r="I144" s="6"/>
      <c r="J144" s="17"/>
      <c r="K144" s="6"/>
      <c r="L144" s="6"/>
      <c r="M144" s="6"/>
    </row>
    <row r="145" spans="1:13" x14ac:dyDescent="0.25">
      <c r="A145" s="6"/>
      <c r="B145" s="24"/>
      <c r="C145" s="6"/>
      <c r="D145" s="6"/>
      <c r="E145" s="6"/>
      <c r="F145" s="17"/>
      <c r="G145" s="17"/>
      <c r="H145" s="17"/>
      <c r="I145" s="6"/>
      <c r="J145" s="17"/>
      <c r="K145" s="6"/>
      <c r="L145" s="6"/>
      <c r="M145" s="6"/>
    </row>
    <row r="146" spans="1:13" x14ac:dyDescent="0.25">
      <c r="A146" s="6"/>
      <c r="B146" s="24"/>
      <c r="C146" s="6"/>
      <c r="D146" s="6"/>
      <c r="E146" s="6"/>
      <c r="F146" s="17"/>
      <c r="G146" s="17"/>
      <c r="H146" s="17"/>
      <c r="I146" s="6"/>
      <c r="J146" s="17"/>
      <c r="K146" s="6"/>
      <c r="L146" s="6"/>
      <c r="M146" s="6"/>
    </row>
    <row r="147" spans="1:13" x14ac:dyDescent="0.25">
      <c r="A147" s="6"/>
      <c r="B147" s="24"/>
      <c r="C147" s="6"/>
      <c r="D147" s="6"/>
      <c r="E147" s="6"/>
      <c r="F147" s="17"/>
      <c r="G147" s="17"/>
      <c r="H147" s="17"/>
      <c r="I147" s="6"/>
      <c r="J147" s="17"/>
      <c r="K147" s="6"/>
      <c r="L147" s="6"/>
      <c r="M147" s="6"/>
    </row>
    <row r="148" spans="1:13" x14ac:dyDescent="0.25">
      <c r="A148" s="6"/>
      <c r="B148" s="24"/>
      <c r="C148" s="6"/>
      <c r="D148" s="6"/>
      <c r="E148" s="6"/>
      <c r="F148" s="17"/>
      <c r="G148" s="17"/>
      <c r="H148" s="17"/>
      <c r="I148" s="6"/>
      <c r="J148" s="17"/>
      <c r="K148" s="6"/>
      <c r="L148" s="6"/>
      <c r="M148" s="6"/>
    </row>
    <row r="149" spans="1:13" x14ac:dyDescent="0.25">
      <c r="A149" s="6"/>
      <c r="B149" s="24"/>
      <c r="C149" s="6"/>
      <c r="D149" s="6"/>
      <c r="E149" s="6"/>
      <c r="F149" s="17"/>
      <c r="G149" s="17"/>
      <c r="H149" s="17"/>
      <c r="I149" s="6"/>
      <c r="J149" s="17"/>
      <c r="K149" s="6"/>
      <c r="L149" s="6"/>
      <c r="M149" s="6"/>
    </row>
    <row r="150" spans="1:13" x14ac:dyDescent="0.25">
      <c r="A150" s="6"/>
      <c r="B150" s="24"/>
      <c r="C150" s="6"/>
      <c r="D150" s="6"/>
      <c r="E150" s="6"/>
      <c r="F150" s="17"/>
      <c r="G150" s="17"/>
      <c r="H150" s="17"/>
      <c r="I150" s="6"/>
      <c r="J150" s="17"/>
      <c r="K150" s="6"/>
      <c r="L150" s="6"/>
      <c r="M150" s="6"/>
    </row>
    <row r="151" spans="1:13" x14ac:dyDescent="0.25">
      <c r="A151" s="6"/>
      <c r="B151" s="24"/>
      <c r="C151" s="6"/>
      <c r="D151" s="6"/>
      <c r="E151" s="6"/>
      <c r="F151" s="17"/>
      <c r="G151" s="17"/>
      <c r="H151" s="17"/>
      <c r="I151" s="6"/>
      <c r="J151" s="17"/>
      <c r="K151" s="6"/>
      <c r="L151" s="6"/>
      <c r="M151" s="6"/>
    </row>
    <row r="152" spans="1:13" x14ac:dyDescent="0.25">
      <c r="A152" s="6"/>
      <c r="B152" s="24"/>
      <c r="C152" s="6"/>
      <c r="D152" s="6"/>
      <c r="E152" s="6"/>
      <c r="F152" s="17"/>
      <c r="G152" s="17"/>
      <c r="H152" s="17"/>
      <c r="I152" s="6"/>
      <c r="J152" s="17"/>
      <c r="K152" s="6"/>
      <c r="L152" s="6"/>
      <c r="M152" s="6"/>
    </row>
    <row r="153" spans="1:13" x14ac:dyDescent="0.25">
      <c r="A153" s="6"/>
      <c r="B153" s="24"/>
      <c r="C153" s="6"/>
      <c r="D153" s="6"/>
      <c r="E153" s="6"/>
      <c r="F153" s="17"/>
      <c r="G153" s="17"/>
      <c r="H153" s="17"/>
      <c r="I153" s="6"/>
      <c r="J153" s="17"/>
      <c r="K153" s="6"/>
      <c r="L153" s="6"/>
      <c r="M153" s="6"/>
    </row>
    <row r="154" spans="1:13" x14ac:dyDescent="0.25">
      <c r="A154" s="6"/>
      <c r="B154" s="24"/>
      <c r="C154" s="6"/>
      <c r="D154" s="6"/>
      <c r="E154" s="6"/>
      <c r="F154" s="17"/>
      <c r="G154" s="17"/>
      <c r="H154" s="17"/>
      <c r="I154" s="6"/>
      <c r="J154" s="17"/>
      <c r="K154" s="6"/>
      <c r="L154" s="6"/>
      <c r="M154" s="6"/>
    </row>
    <row r="155" spans="1:13" x14ac:dyDescent="0.25">
      <c r="A155" s="6"/>
      <c r="B155" s="24"/>
      <c r="C155" s="6"/>
      <c r="D155" s="6"/>
      <c r="E155" s="6"/>
      <c r="F155" s="17"/>
      <c r="G155" s="17"/>
      <c r="H155" s="17"/>
      <c r="I155" s="6"/>
      <c r="J155" s="17"/>
      <c r="K155" s="6"/>
      <c r="L155" s="6"/>
      <c r="M155" s="6"/>
    </row>
    <row r="156" spans="1:13" x14ac:dyDescent="0.25">
      <c r="A156" s="6"/>
      <c r="B156" s="24"/>
      <c r="C156" s="6"/>
      <c r="D156" s="6"/>
      <c r="E156" s="6"/>
      <c r="F156" s="17"/>
      <c r="G156" s="17"/>
      <c r="H156" s="17"/>
      <c r="I156" s="6"/>
      <c r="J156" s="17"/>
      <c r="K156" s="6"/>
      <c r="L156" s="6"/>
      <c r="M156" s="6"/>
    </row>
    <row r="157" spans="1:13" x14ac:dyDescent="0.25">
      <c r="A157" s="6"/>
      <c r="B157" s="5"/>
      <c r="C157" s="6"/>
      <c r="D157" s="6"/>
      <c r="E157" s="6"/>
      <c r="F157" s="14"/>
      <c r="G157" s="17"/>
      <c r="H157" s="17"/>
      <c r="I157" s="6"/>
      <c r="J157" s="17"/>
      <c r="K157" s="6"/>
      <c r="L157" s="6"/>
      <c r="M157" s="6"/>
    </row>
    <row r="158" spans="1:13" x14ac:dyDescent="0.25">
      <c r="A158" s="6"/>
      <c r="B158" s="5"/>
      <c r="C158" s="6"/>
      <c r="D158" s="6"/>
      <c r="E158" s="6"/>
      <c r="F158" s="14"/>
      <c r="G158" s="17"/>
      <c r="H158" s="17"/>
      <c r="I158" s="6"/>
      <c r="J158" s="17"/>
      <c r="K158" s="6"/>
      <c r="L158" s="6"/>
      <c r="M158" s="6"/>
    </row>
    <row r="159" spans="1:13" x14ac:dyDescent="0.25">
      <c r="A159" s="6"/>
      <c r="B159" s="5"/>
      <c r="C159" s="6"/>
      <c r="D159" s="6"/>
      <c r="E159" s="6"/>
      <c r="F159" s="14"/>
      <c r="G159" s="17"/>
      <c r="H159" s="17"/>
      <c r="I159" s="6"/>
      <c r="J159" s="17"/>
      <c r="K159" s="6"/>
      <c r="L159" s="6"/>
      <c r="M159" s="6"/>
    </row>
    <row r="160" spans="1:13" x14ac:dyDescent="0.25">
      <c r="A160" s="6"/>
      <c r="B160" s="5"/>
      <c r="C160" s="6"/>
      <c r="D160" s="6"/>
      <c r="E160" s="6"/>
      <c r="F160" s="14"/>
      <c r="G160" s="17"/>
      <c r="H160" s="17"/>
      <c r="I160" s="6"/>
      <c r="J160" s="17"/>
      <c r="K160" s="6"/>
      <c r="L160" s="6"/>
      <c r="M160" s="6"/>
    </row>
    <row r="161" spans="1:13" x14ac:dyDescent="0.25">
      <c r="A161" s="6"/>
      <c r="B161" s="5"/>
      <c r="C161" s="6"/>
      <c r="D161" s="6"/>
      <c r="E161" s="6"/>
      <c r="F161" s="14"/>
      <c r="G161" s="17"/>
      <c r="H161" s="17"/>
      <c r="I161" s="6"/>
      <c r="J161" s="17"/>
      <c r="K161" s="6"/>
      <c r="L161" s="6"/>
      <c r="M161" s="6"/>
    </row>
    <row r="162" spans="1:13" x14ac:dyDescent="0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6"/>
      <c r="L162" s="6"/>
      <c r="M162" s="6"/>
    </row>
    <row r="163" spans="1:13" x14ac:dyDescent="0.25">
      <c r="A163" s="7"/>
      <c r="B163" s="6"/>
      <c r="C163" s="15"/>
      <c r="D163" s="6"/>
      <c r="E163" s="6"/>
      <c r="F163" s="6"/>
      <c r="G163" s="16"/>
      <c r="H163" s="17"/>
      <c r="I163" s="17"/>
      <c r="J163" s="6"/>
      <c r="K163" s="17"/>
      <c r="L163" s="6"/>
      <c r="M163" s="6"/>
    </row>
    <row r="164" spans="1:13" x14ac:dyDescent="0.25">
      <c r="A164" s="6"/>
      <c r="B164" s="15"/>
      <c r="C164" s="6"/>
      <c r="D164" s="6"/>
      <c r="E164" s="6"/>
      <c r="F164" s="18"/>
      <c r="G164" s="17"/>
      <c r="H164" s="17"/>
      <c r="I164" s="6"/>
      <c r="J164" s="17"/>
      <c r="K164" s="6"/>
      <c r="L164" s="6"/>
      <c r="M164" s="6"/>
    </row>
  </sheetData>
  <customSheetViews>
    <customSheetView guid="{45FD7830-ECAD-44E7-BE73-62CBACB34EDB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"/>
    </customSheetView>
    <customSheetView guid="{F26F208A-E257-41E3-8684-914708B353E2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2"/>
    </customSheetView>
    <customSheetView guid="{3EA39E6B-5043-4E86-9828-CA05D8A39CCF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3"/>
    </customSheetView>
    <customSheetView guid="{E8898257-642C-49AA-AD0C-8A2C8B8566ED}">
      <selection activeCell="L5" sqref="L5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4"/>
    </customSheetView>
    <customSheetView guid="{556D34E2-A15A-4882-AE7D-42816C65D22F}" showPageBreaks="1" topLeftCell="A28">
      <selection activeCell="M19" sqref="M19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5"/>
    </customSheetView>
    <customSheetView guid="{762B43D3-072F-47F2-B639-366B0E907E7B}">
      <selection activeCell="L15" sqref="L15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6"/>
    </customSheetView>
    <customSheetView guid="{FD76CC71-A856-4AF4-A369-2C7DC86DC176}">
      <selection activeCell="M19" sqref="M19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7"/>
    </customSheetView>
    <customSheetView guid="{5C992F96-BBDF-48CC-9022-FC9491846CB3}">
      <selection activeCell="M19" sqref="M19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8"/>
    </customSheetView>
    <customSheetView guid="{69B2FCF0-4AD8-4F62-BA81-4DED24619FB0}" topLeftCell="A25">
      <selection activeCell="M19" sqref="M19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9"/>
    </customSheetView>
    <customSheetView guid="{3789FF14-974F-49EF-94C8-A7441F4A81D3}" topLeftCell="A46">
      <selection activeCell="B11" sqref="B11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0"/>
    </customSheetView>
    <customSheetView guid="{F6BA519C-D2C2-4076-8F6F-D50554B041DD}" showPageBreaks="1">
      <selection activeCell="M2" sqref="M2:M3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1"/>
    </customSheetView>
    <customSheetView guid="{34F09256-DB72-4396-84BF-9FACA4A90E82}" topLeftCell="A34">
      <selection activeCell="J10" sqref="J10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2"/>
    </customSheetView>
    <customSheetView guid="{2FA04D90-B91E-432B-A7EE-7678FE23F1D4}" topLeftCell="A16">
      <selection activeCell="B21" sqref="B21:M21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3"/>
    </customSheetView>
    <customSheetView guid="{AF11CE7C-DD30-4483-86DD-D90C2B7E45C1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4"/>
    </customSheetView>
    <customSheetView guid="{CE0DF35F-2499-4788-8613-45D06188D30E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5"/>
    </customSheetView>
    <customSheetView guid="{AC6448FE-2FE6-44C2-B3CC-FA728109F216}">
      <selection activeCell="M19" sqref="M19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6"/>
    </customSheetView>
    <customSheetView guid="{41CF9305-F2A3-4949-89B5-31350DD36FB1}" state="hidden" topLeftCell="A19">
      <selection activeCell="D22" sqref="D22"/>
      <pageMargins left="0.70866141732283472" right="0.70866141732283472" top="0.74803149606299213" bottom="0.74803149606299213" header="0.31496062992125984" footer="0.31496062992125984"/>
      <pageSetup paperSize="9" scale="80" orientation="landscape" verticalDpi="0" r:id="rId17"/>
    </customSheetView>
  </customSheetViews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2" sqref="D22"/>
    </sheetView>
  </sheetViews>
  <sheetFormatPr defaultRowHeight="15" x14ac:dyDescent="0.25"/>
  <cols>
    <col min="1" max="1" width="26.7109375" customWidth="1"/>
    <col min="2" max="2" width="14.85546875" customWidth="1"/>
    <col min="3" max="3" width="14" customWidth="1"/>
    <col min="4" max="4" width="12" customWidth="1"/>
    <col min="5" max="5" width="11.28515625" customWidth="1"/>
    <col min="6" max="6" width="13" customWidth="1"/>
  </cols>
  <sheetData>
    <row r="1" spans="1:7" ht="67.900000000000006" customHeight="1" x14ac:dyDescent="0.25">
      <c r="A1" s="161" t="s">
        <v>0</v>
      </c>
      <c r="B1" s="160" t="s">
        <v>229</v>
      </c>
      <c r="C1" s="160" t="s">
        <v>230</v>
      </c>
      <c r="D1" s="160" t="s">
        <v>231</v>
      </c>
      <c r="E1" s="160" t="s">
        <v>232</v>
      </c>
      <c r="F1" s="160" t="s">
        <v>233</v>
      </c>
      <c r="G1" s="29"/>
    </row>
    <row r="2" spans="1:7" x14ac:dyDescent="0.25">
      <c r="A2" s="161"/>
      <c r="B2" s="160"/>
      <c r="C2" s="160"/>
      <c r="D2" s="160"/>
      <c r="E2" s="160"/>
      <c r="F2" s="160"/>
      <c r="G2" s="29"/>
    </row>
    <row r="3" spans="1:7" x14ac:dyDescent="0.25">
      <c r="A3" s="34" t="s">
        <v>256</v>
      </c>
      <c r="B3" s="33" t="s">
        <v>257</v>
      </c>
      <c r="C3" s="33" t="s">
        <v>267</v>
      </c>
      <c r="D3" s="33" t="s">
        <v>60</v>
      </c>
      <c r="E3" s="33" t="s">
        <v>71</v>
      </c>
      <c r="F3" s="33" t="s">
        <v>238</v>
      </c>
    </row>
    <row r="4" spans="1:7" s="1" customFormat="1" ht="15.75" x14ac:dyDescent="0.25">
      <c r="A4" s="35" t="s">
        <v>258</v>
      </c>
      <c r="B4" s="32"/>
      <c r="C4" s="32"/>
      <c r="D4" s="32"/>
      <c r="E4" s="32"/>
      <c r="F4" s="32"/>
    </row>
    <row r="5" spans="1:7" s="1" customFormat="1" ht="15.75" x14ac:dyDescent="0.25">
      <c r="A5" s="35" t="s">
        <v>259</v>
      </c>
      <c r="B5" s="32"/>
      <c r="C5" s="32"/>
      <c r="D5" s="32"/>
      <c r="E5" s="32"/>
      <c r="F5" s="32"/>
    </row>
    <row r="6" spans="1:7" s="1" customFormat="1" ht="15.75" x14ac:dyDescent="0.25">
      <c r="A6" s="35" t="s">
        <v>244</v>
      </c>
      <c r="B6" s="32" t="s">
        <v>239</v>
      </c>
      <c r="C6" s="33" t="s">
        <v>235</v>
      </c>
      <c r="D6" s="31" t="s">
        <v>60</v>
      </c>
      <c r="E6" s="31" t="s">
        <v>71</v>
      </c>
      <c r="F6" s="33" t="s">
        <v>236</v>
      </c>
    </row>
    <row r="7" spans="1:7" s="1" customFormat="1" ht="15.75" x14ac:dyDescent="0.25">
      <c r="A7" s="30" t="s">
        <v>260</v>
      </c>
      <c r="B7" s="32" t="s">
        <v>269</v>
      </c>
      <c r="C7" s="33" t="s">
        <v>235</v>
      </c>
      <c r="D7" s="31" t="s">
        <v>60</v>
      </c>
      <c r="E7" s="31" t="s">
        <v>71</v>
      </c>
      <c r="F7" s="33" t="s">
        <v>238</v>
      </c>
    </row>
    <row r="8" spans="1:7" s="1" customFormat="1" ht="15.75" x14ac:dyDescent="0.25">
      <c r="A8" s="30" t="s">
        <v>261</v>
      </c>
      <c r="B8" s="32" t="s">
        <v>234</v>
      </c>
      <c r="C8" s="33" t="s">
        <v>235</v>
      </c>
      <c r="D8" s="31" t="s">
        <v>60</v>
      </c>
      <c r="E8" s="31" t="s">
        <v>71</v>
      </c>
      <c r="F8" s="33" t="s">
        <v>236</v>
      </c>
    </row>
    <row r="9" spans="1:7" s="1" customFormat="1" ht="15.75" x14ac:dyDescent="0.25">
      <c r="A9" s="30" t="s">
        <v>262</v>
      </c>
      <c r="B9" s="32" t="s">
        <v>239</v>
      </c>
      <c r="C9" s="33" t="s">
        <v>267</v>
      </c>
      <c r="D9" s="33" t="s">
        <v>60</v>
      </c>
      <c r="E9" s="31" t="s">
        <v>71</v>
      </c>
      <c r="F9" s="33" t="s">
        <v>238</v>
      </c>
    </row>
    <row r="10" spans="1:7" s="1" customFormat="1" ht="15.75" x14ac:dyDescent="0.25">
      <c r="A10" s="30" t="s">
        <v>263</v>
      </c>
      <c r="B10" s="32" t="s">
        <v>240</v>
      </c>
      <c r="C10" s="33" t="s">
        <v>235</v>
      </c>
      <c r="D10" s="31" t="s">
        <v>60</v>
      </c>
      <c r="E10" s="31" t="s">
        <v>60</v>
      </c>
      <c r="F10" s="33" t="s">
        <v>268</v>
      </c>
    </row>
    <row r="11" spans="1:7" s="1" customFormat="1" ht="15.75" x14ac:dyDescent="0.25">
      <c r="A11" s="30" t="s">
        <v>264</v>
      </c>
      <c r="B11" s="32" t="s">
        <v>237</v>
      </c>
      <c r="C11" s="33" t="s">
        <v>235</v>
      </c>
      <c r="D11" s="31" t="s">
        <v>60</v>
      </c>
      <c r="E11" s="31" t="s">
        <v>60</v>
      </c>
      <c r="F11" s="33" t="s">
        <v>236</v>
      </c>
    </row>
    <row r="12" spans="1:7" ht="15.75" x14ac:dyDescent="0.25">
      <c r="A12" s="30" t="s">
        <v>265</v>
      </c>
      <c r="B12" s="32" t="s">
        <v>234</v>
      </c>
      <c r="C12" s="33" t="s">
        <v>235</v>
      </c>
      <c r="D12" s="31" t="s">
        <v>60</v>
      </c>
      <c r="E12" s="31" t="s">
        <v>60</v>
      </c>
      <c r="F12" s="33" t="s">
        <v>236</v>
      </c>
    </row>
    <row r="13" spans="1:7" s="1" customFormat="1" ht="15.75" x14ac:dyDescent="0.25">
      <c r="A13" s="30" t="s">
        <v>266</v>
      </c>
      <c r="B13" s="32" t="s">
        <v>240</v>
      </c>
      <c r="C13" s="33" t="s">
        <v>235</v>
      </c>
      <c r="D13" s="31" t="s">
        <v>60</v>
      </c>
      <c r="E13" s="31" t="s">
        <v>60</v>
      </c>
      <c r="F13" s="33" t="s">
        <v>236</v>
      </c>
    </row>
    <row r="14" spans="1:7" s="1" customFormat="1" ht="15.75" x14ac:dyDescent="0.25">
      <c r="A14" s="30" t="s">
        <v>270</v>
      </c>
      <c r="B14" s="33" t="s">
        <v>241</v>
      </c>
      <c r="C14" s="33" t="s">
        <v>267</v>
      </c>
      <c r="D14" s="37" t="s">
        <v>60</v>
      </c>
      <c r="E14" s="37" t="s">
        <v>71</v>
      </c>
      <c r="F14" s="33" t="s">
        <v>238</v>
      </c>
    </row>
    <row r="15" spans="1:7" s="1" customFormat="1" ht="15.6" x14ac:dyDescent="0.3">
      <c r="A15" s="36"/>
    </row>
  </sheetData>
  <customSheetViews>
    <customSheetView guid="{45FD7830-ECAD-44E7-BE73-62CBACB34EDB}" state="hidden">
      <selection activeCell="D22" sqref="D22"/>
      <pageMargins left="0.7" right="0.7" top="0.75" bottom="0.75" header="0.3" footer="0.3"/>
      <pageSetup paperSize="9" orientation="portrait" r:id="rId1"/>
    </customSheetView>
    <customSheetView guid="{F26F208A-E257-41E3-8684-914708B353E2}" state="hidden">
      <selection activeCell="D22" sqref="D22"/>
      <pageMargins left="0.7" right="0.7" top="0.75" bottom="0.75" header="0.3" footer="0.3"/>
      <pageSetup paperSize="9" orientation="portrait" r:id="rId2"/>
    </customSheetView>
    <customSheetView guid="{3EA39E6B-5043-4E86-9828-CA05D8A39CCF}" state="hidden">
      <selection activeCell="D22" sqref="D22"/>
      <pageMargins left="0.7" right="0.7" top="0.75" bottom="0.75" header="0.3" footer="0.3"/>
      <pageSetup paperSize="9" orientation="portrait" r:id="rId3"/>
    </customSheetView>
    <customSheetView guid="{E8898257-642C-49AA-AD0C-8A2C8B8566ED}">
      <selection activeCell="F16" sqref="F16"/>
      <pageMargins left="0.7" right="0.7" top="0.75" bottom="0.75" header="0.3" footer="0.3"/>
      <pageSetup paperSize="9" orientation="portrait" verticalDpi="0" r:id="rId4"/>
    </customSheetView>
    <customSheetView guid="{556D34E2-A15A-4882-AE7D-42816C65D22F}">
      <selection activeCell="C31" sqref="C31"/>
      <pageMargins left="0.7" right="0.7" top="0.75" bottom="0.75" header="0.3" footer="0.3"/>
      <pageSetup paperSize="9" orientation="portrait" verticalDpi="0" r:id="rId5"/>
    </customSheetView>
    <customSheetView guid="{762B43D3-072F-47F2-B639-366B0E907E7B}">
      <selection activeCell="G15" sqref="G15"/>
      <pageMargins left="0.7" right="0.7" top="0.75" bottom="0.75" header="0.3" footer="0.3"/>
      <pageSetup paperSize="9" orientation="portrait" verticalDpi="0" r:id="rId6"/>
    </customSheetView>
    <customSheetView guid="{FD76CC71-A856-4AF4-A369-2C7DC86DC176}">
      <selection activeCell="C18" sqref="C18"/>
      <pageMargins left="0.7" right="0.7" top="0.75" bottom="0.75" header="0.3" footer="0.3"/>
      <pageSetup paperSize="9" orientation="portrait" verticalDpi="0" r:id="rId7"/>
    </customSheetView>
    <customSheetView guid="{3789FF14-974F-49EF-94C8-A7441F4A81D3}">
      <selection activeCell="A19" sqref="A19"/>
      <pageMargins left="0.7" right="0.7" top="0.75" bottom="0.75" header="0.3" footer="0.3"/>
      <pageSetup paperSize="9" orientation="portrait" verticalDpi="0" r:id="rId8"/>
    </customSheetView>
    <customSheetView guid="{F6BA519C-D2C2-4076-8F6F-D50554B041DD}">
      <selection activeCell="G15" sqref="G15"/>
      <pageMargins left="0.7" right="0.7" top="0.75" bottom="0.75" header="0.3" footer="0.3"/>
      <pageSetup paperSize="9" orientation="portrait" verticalDpi="0" r:id="rId9"/>
    </customSheetView>
    <customSheetView guid="{34F09256-DB72-4396-84BF-9FACA4A90E82}">
      <selection activeCell="C31" sqref="C31"/>
      <pageMargins left="0.7" right="0.7" top="0.75" bottom="0.75" header="0.3" footer="0.3"/>
      <pageSetup paperSize="9" orientation="portrait" verticalDpi="0" r:id="rId10"/>
    </customSheetView>
    <customSheetView guid="{2FA04D90-B91E-432B-A7EE-7678FE23F1D4}">
      <selection activeCell="F16" sqref="F16"/>
      <pageMargins left="0.7" right="0.7" top="0.75" bottom="0.75" header="0.3" footer="0.3"/>
      <pageSetup paperSize="9" orientation="portrait" verticalDpi="0" r:id="rId11"/>
    </customSheetView>
    <customSheetView guid="{AF11CE7C-DD30-4483-86DD-D90C2B7E45C1}" state="hidden">
      <selection activeCell="D22" sqref="D22"/>
      <pageMargins left="0.7" right="0.7" top="0.75" bottom="0.75" header="0.3" footer="0.3"/>
      <pageSetup paperSize="9" orientation="portrait" r:id="rId12"/>
    </customSheetView>
    <customSheetView guid="{CE0DF35F-2499-4788-8613-45D06188D30E}" state="hidden">
      <selection activeCell="D22" sqref="D22"/>
      <pageMargins left="0.7" right="0.7" top="0.75" bottom="0.75" header="0.3" footer="0.3"/>
      <pageSetup paperSize="9" orientation="portrait" r:id="rId13"/>
    </customSheetView>
    <customSheetView guid="{AC6448FE-2FE6-44C2-B3CC-FA728109F216}">
      <selection activeCell="G15" sqref="G15"/>
      <pageMargins left="0.7" right="0.7" top="0.75" bottom="0.75" header="0.3" footer="0.3"/>
      <pageSetup paperSize="9" orientation="portrait" verticalDpi="0" r:id="rId14"/>
    </customSheetView>
    <customSheetView guid="{41CF9305-F2A3-4949-89B5-31350DD36FB1}" showPageBreaks="1" state="hidden">
      <selection activeCell="D22" sqref="D22"/>
      <pageMargins left="0.7" right="0.7" top="0.75" bottom="0.75" header="0.3" footer="0.3"/>
      <pageSetup paperSize="9" orientation="portrait" r:id="rId15"/>
    </customSheetView>
  </customSheetViews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customSheetViews>
    <customSheetView guid="{45FD7830-ECAD-44E7-BE73-62CBACB34EDB}" state="hidden">
      <selection activeCell="D18" sqref="D18"/>
      <pageMargins left="0.7" right="0.7" top="0.75" bottom="0.75" header="0.3" footer="0.3"/>
    </customSheetView>
    <customSheetView guid="{F26F208A-E257-41E3-8684-914708B353E2}" state="hidden">
      <selection activeCell="D18" sqref="D18"/>
      <pageMargins left="0.7" right="0.7" top="0.75" bottom="0.75" header="0.3" footer="0.3"/>
    </customSheetView>
    <customSheetView guid="{3EA39E6B-5043-4E86-9828-CA05D8A39CCF}" state="hidden">
      <selection activeCell="D18" sqref="D18"/>
      <pageMargins left="0.7" right="0.7" top="0.75" bottom="0.75" header="0.3" footer="0.3"/>
    </customSheetView>
    <customSheetView guid="{E8898257-642C-49AA-AD0C-8A2C8B8566ED}" state="hidden">
      <selection activeCell="D18" sqref="D18"/>
      <pageMargins left="0.7" right="0.7" top="0.75" bottom="0.75" header="0.3" footer="0.3"/>
    </customSheetView>
    <customSheetView guid="{2FA04D90-B91E-432B-A7EE-7678FE23F1D4}" state="hidden">
      <selection activeCell="D18" sqref="D18"/>
      <pageMargins left="0.7" right="0.7" top="0.75" bottom="0.75" header="0.3" footer="0.3"/>
    </customSheetView>
    <customSheetView guid="{AF11CE7C-DD30-4483-86DD-D90C2B7E45C1}" state="hidden">
      <selection activeCell="D18" sqref="D18"/>
      <pageMargins left="0.7" right="0.7" top="0.75" bottom="0.75" header="0.3" footer="0.3"/>
    </customSheetView>
    <customSheetView guid="{CE0DF35F-2499-4788-8613-45D06188D30E}" state="hidden">
      <selection activeCell="D18" sqref="D18"/>
      <pageMargins left="0.7" right="0.7" top="0.75" bottom="0.75" header="0.3" footer="0.3"/>
    </customSheetView>
    <customSheetView guid="{AC6448FE-2FE6-44C2-B3CC-FA728109F216}" state="hidden">
      <selection activeCell="D18" sqref="D18"/>
      <pageMargins left="0.7" right="0.7" top="0.75" bottom="0.75" header="0.3" footer="0.3"/>
    </customSheetView>
    <customSheetView guid="{41CF9305-F2A3-4949-89B5-31350DD36FB1}" state="hidden">
      <selection activeCell="D18" sqref="D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1:V1"/>
  <sheetViews>
    <sheetView workbookViewId="0">
      <selection sqref="A1:XFD1048576"/>
    </sheetView>
  </sheetViews>
  <sheetFormatPr defaultColWidth="9.140625" defaultRowHeight="12" x14ac:dyDescent="0.25"/>
  <cols>
    <col min="1" max="1" width="3.42578125" style="45" customWidth="1"/>
    <col min="2" max="2" width="18.85546875" style="45" customWidth="1"/>
    <col min="3" max="3" width="19.85546875" style="45" customWidth="1"/>
    <col min="4" max="4" width="21.28515625" style="45" customWidth="1"/>
    <col min="5" max="5" width="16.140625" style="45" customWidth="1"/>
    <col min="6" max="6" width="7.5703125" style="45" customWidth="1"/>
    <col min="7" max="7" width="5.5703125" style="45" customWidth="1"/>
    <col min="8" max="8" width="3.42578125" style="45" customWidth="1"/>
    <col min="9" max="9" width="5.5703125" style="45" customWidth="1"/>
    <col min="10" max="11" width="5.85546875" style="45" customWidth="1"/>
    <col min="12" max="12" width="5.28515625" style="45" customWidth="1"/>
    <col min="13" max="14" width="5" style="45" customWidth="1"/>
    <col min="15" max="16" width="4" style="45" customWidth="1"/>
    <col min="17" max="18" width="15.5703125" style="45" customWidth="1"/>
    <col min="19" max="19" width="3.7109375" style="45" customWidth="1"/>
    <col min="20" max="20" width="17.140625" style="45" customWidth="1"/>
    <col min="21" max="21" width="8.5703125" style="46" customWidth="1"/>
    <col min="22" max="22" width="8.85546875" style="46" customWidth="1"/>
    <col min="23" max="16384" width="9.140625" style="45"/>
  </cols>
  <sheetData/>
  <customSheetViews>
    <customSheetView guid="{45FD7830-ECAD-44E7-BE73-62CBACB34EDB}" state="hidden">
      <selection sqref="A1:XFD1048576"/>
      <pageMargins left="0.7" right="0.7" top="0.75" bottom="0.75" header="0.3" footer="0.3"/>
    </customSheetView>
    <customSheetView guid="{F26F208A-E257-41E3-8684-914708B353E2}" state="hidden">
      <selection sqref="A1:XFD1048576"/>
      <pageMargins left="0.7" right="0.7" top="0.75" bottom="0.75" header="0.3" footer="0.3"/>
    </customSheetView>
    <customSheetView guid="{AC6448FE-2FE6-44C2-B3CC-FA728109F216}" state="hidden">
      <selection sqref="A1:XFD1048576"/>
      <pageMargins left="0.7" right="0.7" top="0.75" bottom="0.75" header="0.3" footer="0.3"/>
    </customSheetView>
    <customSheetView guid="{41CF9305-F2A3-4949-89B5-31350DD36FB1}" state="hidden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customSheetViews>
    <customSheetView guid="{45FD7830-ECAD-44E7-BE73-62CBACB34EDB}" state="hidden">
      <selection activeCell="C5" sqref="C5"/>
      <pageMargins left="0.7" right="0.7" top="0.75" bottom="0.75" header="0.3" footer="0.3"/>
    </customSheetView>
    <customSheetView guid="{F26F208A-E257-41E3-8684-914708B353E2}" state="hidden">
      <selection activeCell="C5" sqref="C5"/>
      <pageMargins left="0.7" right="0.7" top="0.75" bottom="0.75" header="0.3" footer="0.3"/>
    </customSheetView>
    <customSheetView guid="{AC6448FE-2FE6-44C2-B3CC-FA728109F216}" state="hidden">
      <selection activeCell="C5" sqref="C5"/>
      <pageMargins left="0.7" right="0.7" top="0.75" bottom="0.75" header="0.3" footer="0.3"/>
    </customSheetView>
    <customSheetView guid="{41CF9305-F2A3-4949-89B5-31350DD36FB1}" state="hidden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customSheetViews>
    <customSheetView guid="{45FD7830-ECAD-44E7-BE73-62CBACB34EDB}" state="hidden">
      <selection sqref="A1:XFD1048576"/>
      <pageMargins left="0.7" right="0.7" top="0.75" bottom="0.75" header="0.3" footer="0.3"/>
    </customSheetView>
    <customSheetView guid="{F26F208A-E257-41E3-8684-914708B353E2}" state="hidden">
      <selection sqref="A1:XFD1048576"/>
      <pageMargins left="0.7" right="0.7" top="0.75" bottom="0.75" header="0.3" footer="0.3"/>
    </customSheetView>
    <customSheetView guid="{AC6448FE-2FE6-44C2-B3CC-FA728109F216}" state="hidden">
      <selection sqref="A1:XFD1048576"/>
      <pageMargins left="0.7" right="0.7" top="0.75" bottom="0.75" header="0.3" footer="0.3"/>
    </customSheetView>
    <customSheetView guid="{41CF9305-F2A3-4949-89B5-31350DD36FB1}" state="hidden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Муниципальная земля</vt:lpstr>
      <vt:lpstr>Придомовая территория</vt:lpstr>
      <vt:lpstr>Территория предприятий, учрежд.</vt:lpstr>
      <vt:lpstr>Приложение 9</vt:lpstr>
      <vt:lpstr>Выявленные в ходе объезда</vt:lpstr>
      <vt:lpstr>Административная практика</vt:lpstr>
      <vt:lpstr>ИЖС</vt:lpstr>
      <vt:lpstr>Лист1</vt:lpstr>
      <vt:lpstr>Лист2</vt:lpstr>
      <vt:lpstr>ИЖC</vt:lpstr>
      <vt:lpstr>Лист4</vt:lpstr>
      <vt:lpstr>Лист5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sokolova-nv</dc:creator>
  <cp:lastModifiedBy>Малышев Вячеслав Иванович</cp:lastModifiedBy>
  <cp:lastPrinted>2019-02-04T09:40:18Z</cp:lastPrinted>
  <dcterms:created xsi:type="dcterms:W3CDTF">2013-02-12T04:49:45Z</dcterms:created>
  <dcterms:modified xsi:type="dcterms:W3CDTF">2019-07-10T06:49:27Z</dcterms:modified>
</cp:coreProperties>
</file>